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9_0.bin" ContentType="application/vnd.openxmlformats-officedocument.oleObject"/>
  <Override PartName="/xl/embeddings/oleObject_2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236" windowHeight="10656" tabRatio="856" activeTab="0"/>
  </bookViews>
  <sheets>
    <sheet name="入力" sheetId="1" r:id="rId1"/>
    <sheet name="精度" sheetId="2" r:id="rId2"/>
    <sheet name="基準点その1" sheetId="3" r:id="rId3"/>
    <sheet name="基準点その1-2" sheetId="4" r:id="rId4"/>
    <sheet name="基準点その2" sheetId="5" r:id="rId5"/>
    <sheet name="簡易水準" sheetId="6" r:id="rId6"/>
    <sheet name="補測平面" sheetId="7" r:id="rId7"/>
    <sheet name="水準" sheetId="8" r:id="rId8"/>
    <sheet name="平面（新）" sheetId="9" r:id="rId9"/>
    <sheet name="平板（旧）" sheetId="10" r:id="rId10"/>
    <sheet name="IP" sheetId="11" r:id="rId11"/>
    <sheet name="中心線" sheetId="12" r:id="rId12"/>
    <sheet name="縦断（新）" sheetId="13" r:id="rId13"/>
    <sheet name="縦断（旧）" sheetId="14" r:id="rId14"/>
    <sheet name="横断（新）" sheetId="15" r:id="rId15"/>
    <sheet name="横断（旧）" sheetId="16" r:id="rId16"/>
    <sheet name="用地幅杭" sheetId="17" r:id="rId17"/>
    <sheet name="境界" sheetId="18" r:id="rId18"/>
    <sheet name="仮杭" sheetId="19" r:id="rId19"/>
    <sheet name="面積計算" sheetId="20" r:id="rId20"/>
    <sheet name="面積計算 (2)" sheetId="21" r:id="rId21"/>
    <sheet name="確定図" sheetId="22" r:id="rId22"/>
    <sheet name="用地実測図" sheetId="23" r:id="rId23"/>
    <sheet name="用地平面図" sheetId="24" r:id="rId24"/>
  </sheets>
  <externalReferences>
    <externalReference r:id="rId27"/>
    <externalReference r:id="rId28"/>
  </externalReferences>
  <definedNames>
    <definedName name="_xlnm.Print_Area" localSheetId="10">'IP'!$A$1:$P$22</definedName>
    <definedName name="_xlnm.Print_Area" localSheetId="8">'平面（新）'!$A$1:$R$37</definedName>
    <definedName name="_xlnm.Print_Area" localSheetId="19">'面積計算'!$A$1:$R$24</definedName>
    <definedName name="_xlnm.Print_Area" localSheetId="20">'面積計算 (2)'!$A$1:$R$24</definedName>
    <definedName name="_xlnm.Print_Area" localSheetId="23">'用地平面図'!$A$1:$S$36</definedName>
  </definedNames>
  <calcPr fullCalcOnLoad="1"/>
</workbook>
</file>

<file path=xl/sharedStrings.xml><?xml version="1.0" encoding="utf-8"?>
<sst xmlns="http://schemas.openxmlformats.org/spreadsheetml/2006/main" count="1028" uniqueCount="511">
  <si>
    <t>点検値</t>
  </si>
  <si>
    <t>採用値</t>
  </si>
  <si>
    <t>作　業　名</t>
  </si>
  <si>
    <t>地　区　名</t>
  </si>
  <si>
    <t>計画機関</t>
  </si>
  <si>
    <t>作業機関名</t>
  </si>
  <si>
    <t>点　検　者</t>
  </si>
  <si>
    <t>期　　　間</t>
  </si>
  <si>
    <t>作　業　量</t>
  </si>
  <si>
    <t>主任技術者</t>
  </si>
  <si>
    <t>そ　の　他</t>
  </si>
  <si>
    <t>測　　　点</t>
  </si>
  <si>
    <t>水　平　位　置　　（距　離）</t>
  </si>
  <si>
    <t>摘　要</t>
  </si>
  <si>
    <t>採用値</t>
  </si>
  <si>
    <t>較　　差</t>
  </si>
  <si>
    <t>計算値</t>
  </si>
  <si>
    <t>測定値</t>
  </si>
  <si>
    <t>計算値</t>
  </si>
  <si>
    <t>計画機関名</t>
  </si>
  <si>
    <t>点　検　者</t>
  </si>
  <si>
    <t>制　　　　　　限</t>
  </si>
  <si>
    <t>高　さ　の　制　限</t>
  </si>
  <si>
    <t>横断測量精度管理表</t>
  </si>
  <si>
    <t>水　平　位　置　　　（　　　距　　　離　　　）</t>
  </si>
  <si>
    <t>距　離　の　精　度</t>
  </si>
  <si>
    <t>測　　定　　値　（ｍ）</t>
  </si>
  <si>
    <t>検　　測　　値　（ｍ）</t>
  </si>
  <si>
    <t>較　　　　　差　（ｍ）</t>
  </si>
  <si>
    <t>制　　　　　限　（ｍ）</t>
  </si>
  <si>
    <t>平地　　１／５００</t>
  </si>
  <si>
    <t>左　　側</t>
  </si>
  <si>
    <t>右　側</t>
  </si>
  <si>
    <t>左　側</t>
  </si>
  <si>
    <t>山地　　１／３００</t>
  </si>
  <si>
    <t>標　高　の　精　度</t>
  </si>
  <si>
    <t>平地</t>
  </si>
  <si>
    <t>山地</t>
  </si>
  <si>
    <t>Ｓは観測距離（ｍ）</t>
  </si>
  <si>
    <t>標　　　　　　　　　　　　　　　　　　　　高</t>
  </si>
  <si>
    <t>摘　　　　　要</t>
  </si>
  <si>
    <t>手簿、計算簿の誤りの有無</t>
  </si>
  <si>
    <t>使用与点の異状の有無</t>
  </si>
  <si>
    <t>作業名</t>
  </si>
  <si>
    <t>地区名</t>
  </si>
  <si>
    <t>作業機関</t>
  </si>
  <si>
    <t>点検者</t>
  </si>
  <si>
    <t>期間</t>
  </si>
  <si>
    <t>作業量</t>
  </si>
  <si>
    <t>その他</t>
  </si>
  <si>
    <t>吉田測量設計株式会社</t>
  </si>
  <si>
    <t>Ｓは点間距離の計算値</t>
  </si>
  <si>
    <t>縦断測量精度管理表</t>
  </si>
  <si>
    <t>作 業 名</t>
  </si>
  <si>
    <t>地 区 名</t>
  </si>
  <si>
    <t>作　業　量</t>
  </si>
  <si>
    <t>主任技術者</t>
  </si>
  <si>
    <t>そ　の　他</t>
  </si>
  <si>
    <t>路　線　番　号</t>
  </si>
  <si>
    <t>距　　　　　　離</t>
  </si>
  <si>
    <t>閉　　　合　　　差</t>
  </si>
  <si>
    <t>摘　　　　　　要</t>
  </si>
  <si>
    <t>観　測　者</t>
  </si>
  <si>
    <t>主要機器の</t>
  </si>
  <si>
    <t>名 称 番 号</t>
  </si>
  <si>
    <t>手簿、計算簿の</t>
  </si>
  <si>
    <t>誤 り の 有 無</t>
  </si>
  <si>
    <t>再 測 率 ％</t>
  </si>
  <si>
    <t>１級水準測量</t>
  </si>
  <si>
    <t>（Ｓは片道距離ｋｍ）</t>
  </si>
  <si>
    <t>水　平　位　置　　（距　離）</t>
  </si>
  <si>
    <t>基準点測量精度管理表　　その１</t>
  </si>
  <si>
    <t>作業機関名</t>
  </si>
  <si>
    <t>路線番号</t>
  </si>
  <si>
    <t>測点番号</t>
  </si>
  <si>
    <t>路線長</t>
  </si>
  <si>
    <t>内角数</t>
  </si>
  <si>
    <t>再測数</t>
  </si>
  <si>
    <t>水平位置</t>
  </si>
  <si>
    <t>閉合差</t>
  </si>
  <si>
    <t>許容範囲</t>
  </si>
  <si>
    <t>再測率</t>
  </si>
  <si>
    <t>主要機器名称番号</t>
  </si>
  <si>
    <t>点検値</t>
  </si>
  <si>
    <t>種別</t>
  </si>
  <si>
    <t>数量</t>
  </si>
  <si>
    <t>辺　数</t>
  </si>
  <si>
    <t>摘　　要</t>
  </si>
  <si>
    <t>点　検　計　算</t>
  </si>
  <si>
    <t>較　差</t>
  </si>
  <si>
    <t>点　　検　　測　　量</t>
  </si>
  <si>
    <t>距　　　　　離</t>
  </si>
  <si>
    <t>水　　平　　角</t>
  </si>
  <si>
    <t>鉛　　直　　角</t>
  </si>
  <si>
    <t>無</t>
  </si>
  <si>
    <t>0.769m</t>
  </si>
  <si>
    <t>路 線 名</t>
  </si>
  <si>
    <t>世界測地系</t>
  </si>
  <si>
    <t>作業班長</t>
  </si>
  <si>
    <t>目　　的</t>
  </si>
  <si>
    <t>厳 密 網 平 均 計 算</t>
  </si>
  <si>
    <t>許 容　　範 囲</t>
  </si>
  <si>
    <t>特 記 事 項</t>
  </si>
  <si>
    <t>埋設様式</t>
  </si>
  <si>
    <t>地 区 名</t>
  </si>
  <si>
    <t>計画機関名</t>
  </si>
  <si>
    <t>期　　間</t>
  </si>
  <si>
    <t>作 業 量</t>
  </si>
  <si>
    <t>測点番号</t>
  </si>
  <si>
    <t>偏　心</t>
  </si>
  <si>
    <t>標　　高</t>
  </si>
  <si>
    <t>精度　1/110610</t>
  </si>
  <si>
    <t>　トータルステーション　</t>
  </si>
  <si>
    <t>永久標識の種別等</t>
  </si>
  <si>
    <t>較　差</t>
  </si>
  <si>
    <t>YT-6～YT-7</t>
  </si>
  <si>
    <t>33.197</t>
  </si>
  <si>
    <t>0.000</t>
  </si>
  <si>
    <t>72-06-00</t>
  </si>
  <si>
    <t>72-06-04</t>
  </si>
  <si>
    <t>+4</t>
  </si>
  <si>
    <t>-2-04-33</t>
  </si>
  <si>
    <t>-2-04-30</t>
  </si>
  <si>
    <t>-3</t>
  </si>
  <si>
    <t>単位重
量の標
準偏差</t>
  </si>
  <si>
    <t>高低角
の標準
偏差　</t>
  </si>
  <si>
    <t>地 区 名</t>
  </si>
  <si>
    <t>計画機関名</t>
  </si>
  <si>
    <t>期　　間</t>
  </si>
  <si>
    <t>作 業 量</t>
  </si>
  <si>
    <t>測点番号</t>
  </si>
  <si>
    <t>偏　心</t>
  </si>
  <si>
    <t>標　　高</t>
  </si>
  <si>
    <t>0.769m</t>
  </si>
  <si>
    <t>　トータルステーション　</t>
  </si>
  <si>
    <t>永久標識の種別等</t>
  </si>
  <si>
    <t>較　差</t>
  </si>
  <si>
    <t>YT-6～YT-7</t>
  </si>
  <si>
    <t>33.197</t>
  </si>
  <si>
    <t>0.000</t>
  </si>
  <si>
    <t>72-06-00</t>
  </si>
  <si>
    <t>72-06-04</t>
  </si>
  <si>
    <t>+4</t>
  </si>
  <si>
    <t>-2-04-33</t>
  </si>
  <si>
    <t>-2-04-30</t>
  </si>
  <si>
    <t>-3</t>
  </si>
  <si>
    <t>基準点測量精度管理表　　その１-２</t>
  </si>
  <si>
    <t>新点位置の標準偏差（ｍ）</t>
  </si>
  <si>
    <t>点番号</t>
  </si>
  <si>
    <t>水平</t>
  </si>
  <si>
    <t>標高</t>
  </si>
  <si>
    <t>　　GTS-305　 NO.Q32768</t>
  </si>
  <si>
    <t>　　GTS-305　 NO.Q32768</t>
  </si>
  <si>
    <t>摘　要</t>
  </si>
  <si>
    <t>基準点測量精度管理表　　その２</t>
  </si>
  <si>
    <t>永久標識の種別等</t>
  </si>
  <si>
    <t>特記事項</t>
  </si>
  <si>
    <t>三次元網平均計算</t>
  </si>
  <si>
    <t>△Ｘ又は方位角</t>
  </si>
  <si>
    <t>△Ｙ又は斜距離</t>
  </si>
  <si>
    <t>△Ｚ又は楕円体比高</t>
  </si>
  <si>
    <t>斜距離の偏差</t>
  </si>
  <si>
    <t>主要機器名称番号</t>
  </si>
  <si>
    <t>標準偏差</t>
  </si>
  <si>
    <t>(dN,dE,dU)</t>
  </si>
  <si>
    <t>(△X,△Y,△Z)</t>
  </si>
  <si>
    <t>基　線　解　析　辺</t>
  </si>
  <si>
    <t>測　点　名</t>
  </si>
  <si>
    <t>偏　差</t>
  </si>
  <si>
    <t>仮　定　三　次　元　網　平　均</t>
  </si>
  <si>
    <t>特　記　事　項</t>
  </si>
  <si>
    <t>標　　高</t>
  </si>
  <si>
    <t>点　検　値</t>
  </si>
  <si>
    <t>採　用　値</t>
  </si>
  <si>
    <t>較　　差</t>
  </si>
  <si>
    <t>辺　長
（斜距離）</t>
  </si>
  <si>
    <t xml:space="preserve"> 自：</t>
  </si>
  <si>
    <t xml:space="preserve"> 至：</t>
  </si>
  <si>
    <t>新 点 位 置 の 標 準 偏 差</t>
  </si>
  <si>
    <t>新 点 名</t>
  </si>
  <si>
    <t>水 準 測 量 精 度 管 理 表</t>
  </si>
  <si>
    <t>距　離</t>
  </si>
  <si>
    <t>制　限</t>
  </si>
  <si>
    <t>観測者</t>
  </si>
  <si>
    <t>鎖部数</t>
  </si>
  <si>
    <t>観測者毎</t>
  </si>
  <si>
    <t>正の回数</t>
  </si>
  <si>
    <t>負の回数</t>
  </si>
  <si>
    <t>零の回数</t>
  </si>
  <si>
    <t>正の総数</t>
  </si>
  <si>
    <t>負の総数</t>
  </si>
  <si>
    <t>往復差から求め</t>
  </si>
  <si>
    <t>たりの標準偏差</t>
  </si>
  <si>
    <t>環 番 号</t>
  </si>
  <si>
    <t>主 要 機 器 名 称 番 号</t>
  </si>
  <si>
    <t>永 久 標 識 種 別 等</t>
  </si>
  <si>
    <t>再　　測　　率</t>
  </si>
  <si>
    <t>点　検　測　量</t>
  </si>
  <si>
    <t>区　間</t>
  </si>
  <si>
    <t>較　差</t>
  </si>
  <si>
    <t>　単位重量当りの観</t>
  </si>
  <si>
    <t>　測の標準偏差</t>
  </si>
  <si>
    <t>た全線の１km当</t>
  </si>
  <si>
    <t>観　 測　 路 　線 　図</t>
  </si>
  <si>
    <t>地　　区　　名</t>
  </si>
  <si>
    <t>縮　　尺</t>
  </si>
  <si>
    <t>点　検　者</t>
  </si>
  <si>
    <t>図面又は図面番号</t>
  </si>
  <si>
    <t>指　　摘</t>
  </si>
  <si>
    <t>誤　記</t>
  </si>
  <si>
    <t>脱　落</t>
  </si>
  <si>
    <t>項　　目</t>
  </si>
  <si>
    <t>建物</t>
  </si>
  <si>
    <t>接合</t>
  </si>
  <si>
    <t>整飾</t>
  </si>
  <si>
    <t>図郭・方眼寸法</t>
  </si>
  <si>
    <t>３．着墨又はトレースのずれ、画線の太さの相違及び図式の誤りは誤記に含める。</t>
  </si>
  <si>
    <t>４．着墨又はトレースの忘れ、画線の濃度の悪いものは脱落に含める。</t>
  </si>
  <si>
    <t>５．図面に該当項目のないものは斜線で該当欄を消す。</t>
  </si>
  <si>
    <t>平板測量（地形図原図等・地形図修正原図）精度管理表</t>
  </si>
  <si>
    <t>境界等</t>
  </si>
  <si>
    <t>道路</t>
  </si>
  <si>
    <t>道路施設</t>
  </si>
  <si>
    <t>鉄道</t>
  </si>
  <si>
    <t>建物付属構造物</t>
  </si>
  <si>
    <t>建物記号</t>
  </si>
  <si>
    <t>公共施設</t>
  </si>
  <si>
    <t>その他小物体</t>
  </si>
  <si>
    <t>水部</t>
  </si>
  <si>
    <t>水部に関する構造物</t>
  </si>
  <si>
    <t>法面</t>
  </si>
  <si>
    <t>構囲</t>
  </si>
  <si>
    <t>諸地</t>
  </si>
  <si>
    <t>場地</t>
  </si>
  <si>
    <t>植生</t>
  </si>
  <si>
    <t>等高線</t>
  </si>
  <si>
    <t>変形地</t>
  </si>
  <si>
    <t>基準点</t>
  </si>
  <si>
    <t>注記</t>
  </si>
  <si>
    <t>２．該当項目に集計する場合は、大縮尺地形図図式の図式区分に従って集計する。</t>
  </si>
  <si>
    <t>鉄道施設</t>
  </si>
  <si>
    <t>ＩＰ設置測量精度管理表</t>
  </si>
  <si>
    <t>路線名</t>
  </si>
  <si>
    <t>路　線　名</t>
  </si>
  <si>
    <t>期　　間</t>
  </si>
  <si>
    <t>平板測量精度管理表</t>
  </si>
  <si>
    <t>中心線測量精度管理表</t>
  </si>
  <si>
    <t>制限（山地）＝20ｍ未満　±20ｍｍ　　20ｍ以上Ｓ／1000</t>
  </si>
  <si>
    <t>縦断測量精度管理表</t>
  </si>
  <si>
    <t>主要機器の名称番号</t>
  </si>
  <si>
    <t>再測率％</t>
  </si>
  <si>
    <t>標尺（箱尺）</t>
  </si>
  <si>
    <t>距　　離</t>
  </si>
  <si>
    <t>閉　合　差</t>
  </si>
  <si>
    <t>観　　測　　者</t>
  </si>
  <si>
    <t>世界測地系</t>
  </si>
  <si>
    <t>横断測量精度管理表</t>
  </si>
  <si>
    <t>検測値</t>
  </si>
  <si>
    <t>摘　　　　　要</t>
  </si>
  <si>
    <t>較　　差</t>
  </si>
  <si>
    <t>水　平　位　置　（距離）</t>
  </si>
  <si>
    <t>標　　　　　　　高</t>
  </si>
  <si>
    <t>左側</t>
  </si>
  <si>
    <t>右側</t>
  </si>
  <si>
    <t>左側</t>
  </si>
  <si>
    <t>右側</t>
  </si>
  <si>
    <t>用地幅杭設置測量精度管理表</t>
  </si>
  <si>
    <t>境界測量精度管理表</t>
  </si>
  <si>
    <t>世界測地系</t>
  </si>
  <si>
    <t>用地境界仮杭設置測量精度管理表</t>
  </si>
  <si>
    <t>確定図精度管理表</t>
  </si>
  <si>
    <t>基準点位置</t>
  </si>
  <si>
    <t>基準点名称</t>
  </si>
  <si>
    <t>中心点位置</t>
  </si>
  <si>
    <t>中心点名称</t>
  </si>
  <si>
    <t>境界点位置</t>
  </si>
  <si>
    <t>境界点名称</t>
  </si>
  <si>
    <t>境界線・行政界</t>
  </si>
  <si>
    <t>辺長</t>
  </si>
  <si>
    <t>地番</t>
  </si>
  <si>
    <t>地目</t>
  </si>
  <si>
    <t>公簿</t>
  </si>
  <si>
    <t>現況</t>
  </si>
  <si>
    <t>所有者等</t>
  </si>
  <si>
    <t>底辺</t>
  </si>
  <si>
    <t>高さ</t>
  </si>
  <si>
    <t>面積計算書</t>
  </si>
  <si>
    <t>面積</t>
  </si>
  <si>
    <t>土地の所在</t>
  </si>
  <si>
    <t>２．該当項目に集計する場合は、用地実測図及び用地平面図表示記号の図式区分に従って集計する。</t>
  </si>
  <si>
    <t>用地実測図原図精度管理表</t>
  </si>
  <si>
    <t>用地平面図精度管理表</t>
  </si>
  <si>
    <t>公共用地名称</t>
  </si>
  <si>
    <t>図示</t>
  </si>
  <si>
    <t>※家屋番号</t>
  </si>
  <si>
    <t>※種類</t>
  </si>
  <si>
    <t>※構造</t>
  </si>
  <si>
    <t>※床面積</t>
  </si>
  <si>
    <t>※所有者等</t>
  </si>
  <si>
    <t>※恒久的地物</t>
  </si>
  <si>
    <t>※引照データ</t>
  </si>
  <si>
    <t>構囲・小物体等</t>
  </si>
  <si>
    <t>６．※印は計画機関の指示により、とくに記載する事項。</t>
  </si>
  <si>
    <t>面積計算（トランシット法）測量精度管理表</t>
  </si>
  <si>
    <t>地　　番</t>
  </si>
  <si>
    <t>符　　号</t>
  </si>
  <si>
    <t>座　標　逆　計　算　距　離</t>
  </si>
  <si>
    <t>座　標　面　積</t>
  </si>
  <si>
    <t>三斜面積</t>
  </si>
  <si>
    <t>制　　限</t>
  </si>
  <si>
    <t>a</t>
  </si>
  <si>
    <t>b</t>
  </si>
  <si>
    <t>c</t>
  </si>
  <si>
    <t>作業機関</t>
  </si>
  <si>
    <t>主任技術者</t>
  </si>
  <si>
    <t>注</t>
  </si>
  <si>
    <t>測定値</t>
  </si>
  <si>
    <t>許容範囲</t>
  </si>
  <si>
    <t>○</t>
  </si>
  <si>
    <t>世界測地系</t>
  </si>
  <si>
    <t>世界測地系</t>
  </si>
  <si>
    <t>レベル</t>
  </si>
  <si>
    <t>0.116Km</t>
  </si>
  <si>
    <t>大石　賢</t>
  </si>
  <si>
    <t>20mm√ｓ</t>
  </si>
  <si>
    <t>トプコンAT-G3 NO.SF1230</t>
  </si>
  <si>
    <t>２級水準測量</t>
  </si>
  <si>
    <t>３級水準測量</t>
  </si>
  <si>
    <t>４級水準測量</t>
  </si>
  <si>
    <t>○</t>
  </si>
  <si>
    <t>±２．５ｍｍ√Ｓ</t>
  </si>
  <si>
    <t>±５ｍｍ√Ｓ</t>
  </si>
  <si>
    <t>±１０ｍｍ√Ｓ</t>
  </si>
  <si>
    <t>±２０ｍｍ√Ｓ</t>
  </si>
  <si>
    <t>世界測地系</t>
  </si>
  <si>
    <t>○</t>
  </si>
  <si>
    <t>BC1</t>
  </si>
  <si>
    <t>NO.8</t>
  </si>
  <si>
    <t>Ｓ</t>
  </si>
  <si>
    <t>２ｃｍ＋５ｃｍ</t>
  </si>
  <si>
    <t>Ｓ</t>
  </si>
  <si>
    <t>５ｃｍ＋１５ｃｍ</t>
  </si>
  <si>
    <t>BC1</t>
  </si>
  <si>
    <t>NO.8</t>
  </si>
  <si>
    <t>制限（山地）＝30ｍ未満　±15ｍｍ　　30ｍ以上Ｓ／2000</t>
  </si>
  <si>
    <t>制限（平地）＝30ｍ未満　±10ｍｍ　　30ｍ以上Ｓ／3000</t>
  </si>
  <si>
    <t>制限（平地）＝20ｍ未満　±10ｍｍ　　20ｍ以上Ｓ／2000</t>
  </si>
  <si>
    <t>　　　　　　　　　　（ｍ）</t>
  </si>
  <si>
    <t>　　　　　　　　　　（mm）</t>
  </si>
  <si>
    <t>　　　　　　　　　（mm）</t>
  </si>
  <si>
    <t>使用与点の異状の有無</t>
  </si>
  <si>
    <t>作業名</t>
  </si>
  <si>
    <t>路線名</t>
  </si>
  <si>
    <t>地　区</t>
  </si>
  <si>
    <t>期　間</t>
  </si>
  <si>
    <t>作業量</t>
  </si>
  <si>
    <t>点検者</t>
  </si>
  <si>
    <t>測定値</t>
  </si>
  <si>
    <t>測　点</t>
  </si>
  <si>
    <t>制限（市街地）＝20ｍ未満は±10mm　20ｍ以上はＳ／2000</t>
  </si>
  <si>
    <t>制限（平地）  ＝20ｍ未満は±20mm　20ｍ以上はＳ／1000　</t>
  </si>
  <si>
    <t>制限（山地）  ＝20ｍ未満は±50mm　20ｍ以上はＳ／ 400</t>
  </si>
  <si>
    <t>１．「図郭、方眼寸法」は規定寸法より０．４mm以上の差が出たものを記載する。</t>
  </si>
  <si>
    <t>注</t>
  </si>
  <si>
    <t>点検測量率</t>
  </si>
  <si>
    <t>基準点測量（ＴＳ観測）</t>
  </si>
  <si>
    <t>基準点測量（厳密水平網・厳密高低網平均計算）</t>
  </si>
  <si>
    <t>基準点測量（簡易水平網・簡易高低網平均計算）</t>
  </si>
  <si>
    <t>水準測量（往復観測値の較差）</t>
  </si>
  <si>
    <t>水準測量（点検計算の較差）</t>
  </si>
  <si>
    <t>ＩＰ設置測量</t>
  </si>
  <si>
    <t>中心線測量</t>
  </si>
  <si>
    <t>横断測量</t>
  </si>
  <si>
    <t>用地幅杭点間測量</t>
  </si>
  <si>
    <t>境界点間測量</t>
  </si>
  <si>
    <t>１．社内点検紙の指摘件数を該当項目に記載する。「図郭、方眼寸法」は規定寸法より</t>
  </si>
  <si>
    <t>　　０．４mm以上の差が出たものを記載する。</t>
  </si>
  <si>
    <t>簡　易　水　準　測　量　精　度　管　理　表</t>
  </si>
  <si>
    <t>作業量</t>
  </si>
  <si>
    <t>点</t>
  </si>
  <si>
    <t>作業機関名</t>
  </si>
  <si>
    <t>社内検査者</t>
  </si>
  <si>
    <t>作業又は
地　区　名</t>
  </si>
  <si>
    <t>閉合差の
許容範囲</t>
  </si>
  <si>
    <t>路線番号</t>
  </si>
  <si>
    <t>距　離</t>
  </si>
  <si>
    <t>閉合差の
許容範囲</t>
  </si>
  <si>
    <t>閉合差</t>
  </si>
  <si>
    <t>注　　閉合差の制限は、50ｍｍ√S（既知点から既知点までの閉合差）、40ｍｍ√S（環閉合差）により算出する。
　　　Sは観測距離（片道、ｋｍ単位）とする。</t>
  </si>
  <si>
    <t>細　部　測　量　・　地　形　補　備　測　量　・　地　図　編　集　・　数　値　編　集
現　地　補　測　・　補　測　編　集　・　数　値　地　形　図　デ　ー　タ　作　成</t>
  </si>
  <si>
    <t>精　度　管　理　表</t>
  </si>
  <si>
    <t>境界等
（11**）</t>
  </si>
  <si>
    <t>道　路
（210*）</t>
  </si>
  <si>
    <t>作業名又は地区名</t>
  </si>
  <si>
    <t>縮尺</t>
  </si>
  <si>
    <t>作　業　期　間</t>
  </si>
  <si>
    <t>項　　　　　　目</t>
  </si>
  <si>
    <t>脱落</t>
  </si>
  <si>
    <t>誤記</t>
  </si>
  <si>
    <t>項　　　　　　目</t>
  </si>
  <si>
    <t>鉄　道
（23**）</t>
  </si>
  <si>
    <t>鉄　道
施　設</t>
  </si>
  <si>
    <t>建　物
（30**）</t>
  </si>
  <si>
    <t>建物付属物　　（34**）</t>
  </si>
  <si>
    <t>建物記号
（35**）</t>
  </si>
  <si>
    <t>種類</t>
  </si>
  <si>
    <t>形状</t>
  </si>
  <si>
    <t>道路記号・道幅</t>
  </si>
  <si>
    <t>道路標識等</t>
  </si>
  <si>
    <t>記号及び軌道幅</t>
  </si>
  <si>
    <t>橋・トンネル（240*、1*）</t>
  </si>
  <si>
    <t>位置</t>
  </si>
  <si>
    <t>その他の小物体</t>
  </si>
  <si>
    <t>水部</t>
  </si>
  <si>
    <t>水部構造物</t>
  </si>
  <si>
    <t>法　面</t>
  </si>
  <si>
    <t>諸　地
（621*）</t>
  </si>
  <si>
    <t>場　地
622*、3*</t>
  </si>
  <si>
    <t>植　生
（63**）</t>
  </si>
  <si>
    <t>等高線
（71**）</t>
  </si>
  <si>
    <t>変形地
（72**）</t>
  </si>
  <si>
    <t>基準点
（73**）</t>
  </si>
  <si>
    <t>※　整　飾　等</t>
  </si>
  <si>
    <t>図郭及び方眼寸法</t>
  </si>
  <si>
    <t>座標値等</t>
  </si>
  <si>
    <t>概見図行政区画図</t>
  </si>
  <si>
    <t>方位</t>
  </si>
  <si>
    <t>図歴等</t>
  </si>
  <si>
    <t>　接　合</t>
  </si>
  <si>
    <t>注　　　記</t>
  </si>
  <si>
    <t>付属物　　（225*、6*）</t>
  </si>
  <si>
    <t>　</t>
  </si>
  <si>
    <t>記念碑等</t>
  </si>
  <si>
    <t>消火栓</t>
  </si>
  <si>
    <t>噴水・井戸</t>
  </si>
  <si>
    <t>タンク・高塔</t>
  </si>
  <si>
    <t>灯台</t>
  </si>
  <si>
    <t>観測所</t>
  </si>
  <si>
    <t>輸送管</t>
  </si>
  <si>
    <t>桟橋</t>
  </si>
  <si>
    <t>護岸</t>
  </si>
  <si>
    <t>滝・水門</t>
  </si>
  <si>
    <t>水制</t>
  </si>
  <si>
    <t>流水方向</t>
  </si>
  <si>
    <t>距離標</t>
  </si>
  <si>
    <t>人口斜面</t>
  </si>
  <si>
    <t>被覆</t>
  </si>
  <si>
    <t>法面保護</t>
  </si>
  <si>
    <t>さく</t>
  </si>
  <si>
    <t>へい</t>
  </si>
  <si>
    <t>（420*）</t>
  </si>
  <si>
    <t>形状　</t>
  </si>
  <si>
    <t>（41**）</t>
  </si>
  <si>
    <t>（421*）</t>
  </si>
  <si>
    <t>（422*）</t>
  </si>
  <si>
    <t>（423*）</t>
  </si>
  <si>
    <t>（424*）</t>
  </si>
  <si>
    <t>（425*）</t>
  </si>
  <si>
    <t>（426*）</t>
  </si>
  <si>
    <t>（520*）</t>
  </si>
  <si>
    <t>（521*）</t>
  </si>
  <si>
    <t>（522*）</t>
  </si>
  <si>
    <t>（523*）</t>
  </si>
  <si>
    <t>（524*）</t>
  </si>
  <si>
    <t>（525*）</t>
  </si>
  <si>
    <t>（610*）</t>
  </si>
  <si>
    <t>（611*）</t>
  </si>
  <si>
    <t>（612*）</t>
  </si>
  <si>
    <t>（613*）</t>
  </si>
  <si>
    <t>（614*）</t>
  </si>
  <si>
    <t>（51**）</t>
  </si>
  <si>
    <t>橋</t>
  </si>
  <si>
    <t>階段・トンネル</t>
  </si>
  <si>
    <t>構造物</t>
  </si>
  <si>
    <t>側溝・並木</t>
  </si>
  <si>
    <t>（220*）</t>
  </si>
  <si>
    <t>（221*）</t>
  </si>
  <si>
    <t>（222*）</t>
  </si>
  <si>
    <t>（223*）</t>
  </si>
  <si>
    <t>（224*）</t>
  </si>
  <si>
    <t>雪覆い等</t>
  </si>
  <si>
    <t>（242*）</t>
  </si>
  <si>
    <t>注</t>
  </si>
  <si>
    <t>2.　各項目の脱落、誤記等は点検紙に基づいて集計し、その個数を記載する。</t>
  </si>
  <si>
    <t>3.　※印欄は、現地調査、地形補備測量及び現地補測作業の場合記載しない。</t>
  </si>
  <si>
    <t>4.　（****）は、取得分類コードを示す。</t>
  </si>
  <si>
    <t>主任技術者</t>
  </si>
  <si>
    <t>1.  各工程作業ごとに、該当する項目を選んで図面単位に作成する。該当しない項目欄には斜線で抹消する。</t>
  </si>
  <si>
    <t>作　業　機　関　名</t>
  </si>
  <si>
    <t>区域界計形状</t>
  </si>
  <si>
    <t>記号の種類</t>
  </si>
  <si>
    <t>記号の位置</t>
  </si>
  <si>
    <t>植生界等形状</t>
  </si>
  <si>
    <t>植生記号の種類</t>
  </si>
  <si>
    <t>数値</t>
  </si>
  <si>
    <t>位置・種類</t>
  </si>
  <si>
    <t>行政名</t>
  </si>
  <si>
    <t>居住地名</t>
  </si>
  <si>
    <t>交通施設</t>
  </si>
  <si>
    <t>建物等</t>
  </si>
  <si>
    <t>小物体</t>
  </si>
  <si>
    <t>水部等</t>
  </si>
  <si>
    <t>土地利用</t>
  </si>
  <si>
    <t>構　囲</t>
  </si>
  <si>
    <t>地形等</t>
  </si>
  <si>
    <t>作　業　量</t>
  </si>
  <si>
    <t>使　用　機　器</t>
  </si>
  <si>
    <t>備考欄</t>
  </si>
  <si>
    <t>a</t>
  </si>
  <si>
    <t>b</t>
  </si>
  <si>
    <t>c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</si>
</sst>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 "/>
    <numFmt numFmtId="178" formatCode="0.000"/>
    <numFmt numFmtId="179" formatCode="0.0000"/>
    <numFmt numFmtId="180" formatCode="0.000_ "/>
    <numFmt numFmtId="181" formatCode="#,##0.000&quot;m&quot;"/>
    <numFmt numFmtId="182" formatCode="#,##0.00&quot;m&quot;"/>
    <numFmt numFmtId="183" formatCode="#,##\+0.000&quot;m&quot;"/>
    <numFmt numFmtId="184" formatCode="0.00_);[Red]\(0.00\)"/>
    <numFmt numFmtId="185" formatCode="0.000_);[Red]\(0.000\)"/>
    <numFmt numFmtId="186" formatCode="00\ \ \ &quot;～&quot;\ \ \ 00"/>
    <numFmt numFmtId="187" formatCode="#,##0.00&quot;km&quot;"/>
    <numFmt numFmtId="188" formatCode="#,##\+0&quot;m&quot;"/>
    <numFmt numFmtId="189" formatCode="#,##0&quot;m&quot;"/>
    <numFmt numFmtId="190" formatCode="0.0000000_);[Red]\(0.0000000\)"/>
    <numFmt numFmtId="191" formatCode="0.0000000_ "/>
    <numFmt numFmtId="192" formatCode="0.000000_);[Red]\(0.000000\)"/>
    <numFmt numFmtId="193" formatCode="0.00000_);[Red]\(0.00000\)"/>
    <numFmt numFmtId="194" formatCode="0.0000_);[Red]\(0.0000\)"/>
    <numFmt numFmtId="195" formatCode="0.0_);[Red]\(0.0\)"/>
    <numFmt numFmtId="196" formatCode="0_);[Red]\(0\)"/>
    <numFmt numFmtId="197" formatCode="00.0\ \ \ &quot;～&quot;\ \ \ 00"/>
    <numFmt numFmtId="198" formatCode="00.00\ \ \ &quot;～&quot;\ \ \ 00"/>
    <numFmt numFmtId="199" formatCode="00.000\ \ \ &quot;～&quot;\ \ \ 00"/>
    <numFmt numFmtId="200" formatCode="00.0000\ \ \ &quot;～&quot;\ \ \ 00"/>
    <numFmt numFmtId="201" formatCode="0&quot; 印&quot;"/>
    <numFmt numFmtId="202" formatCode="@&quot; 印&quot;"/>
    <numFmt numFmtId="203" formatCode="@&quot;　　　印&quot;"/>
    <numFmt numFmtId="204" formatCode="#,##0;[Red]#,##0"/>
    <numFmt numFmtId="205" formatCode="0.00_ "/>
    <numFmt numFmtId="206" formatCode="0.0_ "/>
    <numFmt numFmtId="207" formatCode="0.0000_ "/>
    <numFmt numFmtId="208" formatCode="0;[Red]0"/>
    <numFmt numFmtId="209" formatCode="0.000;[Red]0.000"/>
    <numFmt numFmtId="210" formatCode="0.00;[Red]0.00"/>
    <numFmt numFmtId="211" formatCode="0.0000;[Red]0.0000"/>
    <numFmt numFmtId="212" formatCode="0.00000;[Red]0.00000"/>
    <numFmt numFmtId="213" formatCode="0.000000;[Red]0.000000"/>
    <numFmt numFmtId="214" formatCode="0.0000000;[Red]0.0000000"/>
    <numFmt numFmtId="215" formatCode="#,##0.000&quot;km&quot;"/>
    <numFmt numFmtId="216" formatCode="#,##0.000&quot;mm&quot;"/>
    <numFmt numFmtId="217" formatCode="#,##0&quot;mm&quot;"/>
    <numFmt numFmtId="218" formatCode="#,##0&quot;点&quot;"/>
    <numFmt numFmtId="219" formatCode="#,##0&quot;辺&quot;"/>
    <numFmt numFmtId="220" formatCode="h\-mm\-ss"/>
    <numFmt numFmtId="221" formatCode="\-\-"/>
    <numFmt numFmtId="222" formatCode="_ * #,##0.0_ ;_ * \-#,##0.0_ ;_ * &quot;-&quot;_ ;_ @_ "/>
    <numFmt numFmtId="223" formatCode="_ * #,##0.00_ ;_ * \-#,##0.00_ ;_ * &quot;-&quot;_ ;_ @_ "/>
    <numFmt numFmtId="224" formatCode="_ * #,##0.000_ ;_ * \-#,##0.000_ ;_ * &quot;-&quot;_ ;_ @_ "/>
    <numFmt numFmtId="225" formatCode="_ * #,##0.0000_ ;_ * \-#,##0.0000_ ;_ * &quot;-&quot;_ ;_ @_ "/>
    <numFmt numFmtId="226" formatCode="_ * #,##0.00000_ ;_ * \-#,##0.00000_ ;_ * &quot;-&quot;_ ;_ @_ "/>
    <numFmt numFmtId="227" formatCode="_ * #,##0.000000_ ;_ * \-#,##0.000000_ ;_ * &quot;-&quot;_ ;_ @_ "/>
    <numFmt numFmtId="228" formatCode="mm\-ss"/>
    <numFmt numFmtId="229" formatCode="h\-m\-s"/>
    <numFmt numFmtId="230" formatCode="h&quot;-&quot;\-&quot;-&quot;\-&quot;&quot;"/>
    <numFmt numFmtId="231" formatCode="&quot;-&quot;\-&quot;-&quot;\-&quot;&quot;"/>
    <numFmt numFmtId="232" formatCode="m\-m\-s"/>
    <numFmt numFmtId="233" formatCode="[&lt;=99999999]####\-####;\(00\)\ ####\-####"/>
    <numFmt numFmtId="234" formatCode="0.0;[Red]0.0"/>
    <numFmt numFmtId="235" formatCode="#,##0.00&quot;mm&quot;"/>
    <numFmt numFmtId="236" formatCode="0.0"/>
    <numFmt numFmtId="237" formatCode="[$-411]ggge&quot;年&quot;m&quot;月&quot;d&quot;日&quot;;@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5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3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vertAlign val="superscript"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7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74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4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distributed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6" fillId="33" borderId="16" xfId="0" applyFont="1" applyFill="1" applyBorder="1" applyAlignment="1" applyProtection="1">
      <alignment horizontal="center" vertical="center" shrinkToFit="1"/>
      <protection/>
    </xf>
    <xf numFmtId="0" fontId="6" fillId="33" borderId="50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left" vertical="center" indent="1" shrinkToFit="1"/>
      <protection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6" fillId="33" borderId="29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181" fontId="6" fillId="0" borderId="13" xfId="0" applyNumberFormat="1" applyFont="1" applyBorder="1" applyAlignment="1" applyProtection="1">
      <alignment horizontal="center" vertical="center"/>
      <protection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81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 wrapText="1"/>
      <protection locked="0"/>
    </xf>
    <xf numFmtId="181" fontId="6" fillId="0" borderId="52" xfId="0" applyNumberFormat="1" applyFont="1" applyBorder="1" applyAlignment="1" applyProtection="1">
      <alignment horizontal="center" vertical="center"/>
      <protection/>
    </xf>
    <xf numFmtId="181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1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50" xfId="0" applyFont="1" applyBorder="1" applyAlignment="1" applyProtection="1">
      <alignment horizontal="center" vertical="center" shrinkToFit="1"/>
      <protection/>
    </xf>
    <xf numFmtId="0" fontId="6" fillId="0" borderId="52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180" fontId="6" fillId="33" borderId="13" xfId="0" applyNumberFormat="1" applyFont="1" applyFill="1" applyBorder="1" applyAlignment="1" applyProtection="1">
      <alignment horizontal="center" vertical="center"/>
      <protection locked="0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6" fillId="33" borderId="52" xfId="0" applyNumberFormat="1" applyFont="1" applyFill="1" applyBorder="1" applyAlignment="1" applyProtection="1">
      <alignment horizontal="center" vertical="center"/>
      <protection locked="0"/>
    </xf>
    <xf numFmtId="18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5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 indent="1"/>
    </xf>
    <xf numFmtId="0" fontId="6" fillId="0" borderId="54" xfId="0" applyFont="1" applyBorder="1" applyAlignment="1">
      <alignment horizontal="distributed" vertical="center"/>
    </xf>
    <xf numFmtId="0" fontId="6" fillId="0" borderId="52" xfId="0" applyFont="1" applyBorder="1" applyAlignment="1" applyProtection="1">
      <alignment horizontal="left" vertical="center" indent="1" shrinkToFit="1"/>
      <protection/>
    </xf>
    <xf numFmtId="0" fontId="6" fillId="0" borderId="51" xfId="0" applyFont="1" applyBorder="1" applyAlignment="1" applyProtection="1">
      <alignment horizontal="left" vertical="center" indent="1" shrinkToFit="1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186" fontId="6" fillId="0" borderId="58" xfId="0" applyNumberFormat="1" applyFont="1" applyFill="1" applyBorder="1" applyAlignment="1" applyProtection="1">
      <alignment horizontal="center" vertical="center"/>
      <protection locked="0"/>
    </xf>
    <xf numFmtId="186" fontId="6" fillId="0" borderId="13" xfId="0" applyNumberFormat="1" applyFont="1" applyFill="1" applyBorder="1" applyAlignment="1" applyProtection="1">
      <alignment horizontal="center" vertical="center"/>
      <protection locked="0"/>
    </xf>
    <xf numFmtId="181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 locked="0"/>
    </xf>
    <xf numFmtId="186" fontId="6" fillId="0" borderId="17" xfId="0" applyNumberFormat="1" applyFont="1" applyFill="1" applyBorder="1" applyAlignment="1" applyProtection="1">
      <alignment horizontal="center" vertical="center"/>
      <protection locked="0"/>
    </xf>
    <xf numFmtId="186" fontId="6" fillId="0" borderId="52" xfId="0" applyNumberFormat="1" applyFont="1" applyFill="1" applyBorder="1" applyAlignment="1" applyProtection="1">
      <alignment horizontal="center" vertical="center"/>
      <protection locked="0"/>
    </xf>
    <xf numFmtId="181" fontId="6" fillId="0" borderId="52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4" fillId="0" borderId="62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1" fillId="0" borderId="61" xfId="0" applyFont="1" applyBorder="1" applyAlignment="1">
      <alignment horizontal="left" vertical="center"/>
    </xf>
    <xf numFmtId="49" fontId="6" fillId="0" borderId="63" xfId="0" applyNumberFormat="1" applyFont="1" applyBorder="1" applyAlignment="1" applyProtection="1">
      <alignment horizontal="center" vertical="center"/>
      <protection locked="0"/>
    </xf>
    <xf numFmtId="49" fontId="6" fillId="0" borderId="64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49" fontId="6" fillId="0" borderId="33" xfId="0" applyNumberFormat="1" applyFont="1" applyBorder="1" applyAlignment="1" applyProtection="1">
      <alignment horizontal="right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 indent="1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68" xfId="0" applyFont="1" applyBorder="1" applyAlignment="1" applyProtection="1">
      <alignment horizontal="right" vertical="center"/>
      <protection locked="0"/>
    </xf>
    <xf numFmtId="0" fontId="8" fillId="0" borderId="45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50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 indent="1" shrinkToFit="1"/>
    </xf>
    <xf numFmtId="0" fontId="6" fillId="0" borderId="51" xfId="0" applyFont="1" applyBorder="1" applyAlignment="1">
      <alignment horizontal="left" vertical="center" indent="1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8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>
      <alignment horizontal="center" vertical="center"/>
    </xf>
    <xf numFmtId="0" fontId="6" fillId="0" borderId="67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 wrapText="1" shrinkToFit="1"/>
      <protection locked="0"/>
    </xf>
    <xf numFmtId="0" fontId="6" fillId="0" borderId="50" xfId="0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9" fontId="6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8" xfId="0" applyNumberFormat="1" applyFont="1" applyBorder="1" applyAlignment="1" applyProtection="1">
      <alignment horizontal="center" vertical="center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8" fillId="0" borderId="68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189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76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horizontal="left" vertical="center"/>
      <protection locked="0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>
      <alignment horizontal="center" vertical="center"/>
    </xf>
    <xf numFmtId="189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indent="1" shrinkToFit="1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54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6" fillId="0" borderId="4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8" fillId="0" borderId="39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78" xfId="0" applyNumberFormat="1" applyFont="1" applyBorder="1" applyAlignment="1">
      <alignment horizontal="right" vertical="center"/>
    </xf>
    <xf numFmtId="0" fontId="0" fillId="0" borderId="60" xfId="0" applyNumberFormat="1" applyFont="1" applyBorder="1" applyAlignment="1">
      <alignment horizontal="right" vertical="center"/>
    </xf>
    <xf numFmtId="0" fontId="0" fillId="0" borderId="60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vertical="center"/>
    </xf>
    <xf numFmtId="49" fontId="0" fillId="0" borderId="61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6" fontId="0" fillId="0" borderId="44" xfId="58" applyFont="1" applyBorder="1" applyAlignment="1">
      <alignment horizontal="center" vertical="center" shrinkToFit="1"/>
    </xf>
    <xf numFmtId="0" fontId="0" fillId="0" borderId="80" xfId="0" applyBorder="1" applyAlignment="1">
      <alignment/>
    </xf>
    <xf numFmtId="0" fontId="0" fillId="0" borderId="44" xfId="0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6" fontId="0" fillId="0" borderId="83" xfId="58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6" fontId="0" fillId="0" borderId="61" xfId="58" applyFont="1" applyBorder="1" applyAlignment="1">
      <alignment horizontal="left" vertical="center" indent="1"/>
    </xf>
    <xf numFmtId="0" fontId="0" fillId="0" borderId="60" xfId="0" applyFont="1" applyBorder="1" applyAlignment="1">
      <alignment horizontal="left" vertical="center" indent="1"/>
    </xf>
    <xf numFmtId="0" fontId="0" fillId="0" borderId="79" xfId="0" applyFont="1" applyBorder="1" applyAlignment="1">
      <alignment horizontal="left" vertical="center" indent="1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85" xfId="0" applyBorder="1" applyAlignment="1">
      <alignment horizontal="center" vertical="center" wrapText="1"/>
    </xf>
    <xf numFmtId="0" fontId="0" fillId="0" borderId="44" xfId="0" applyFont="1" applyBorder="1" applyAlignment="1">
      <alignment horizontal="left" vertical="center" indent="1"/>
    </xf>
    <xf numFmtId="0" fontId="0" fillId="0" borderId="95" xfId="0" applyFont="1" applyBorder="1" applyAlignment="1">
      <alignment horizontal="left" vertical="center" indent="1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5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21" fillId="0" borderId="100" xfId="0" applyFont="1" applyBorder="1" applyAlignment="1">
      <alignment horizontal="left" vertical="center" wrapText="1" indent="1"/>
    </xf>
    <xf numFmtId="0" fontId="21" fillId="0" borderId="100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0" fillId="0" borderId="10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105" xfId="0" applyBorder="1" applyAlignment="1">
      <alignment horizontal="center" vertical="center" textRotation="255"/>
    </xf>
    <xf numFmtId="0" fontId="0" fillId="0" borderId="103" xfId="0" applyBorder="1" applyAlignment="1">
      <alignment horizontal="center" vertical="center" textRotation="255"/>
    </xf>
    <xf numFmtId="0" fontId="0" fillId="0" borderId="62" xfId="0" applyBorder="1" applyAlignment="1">
      <alignment/>
    </xf>
    <xf numFmtId="0" fontId="0" fillId="0" borderId="18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81" xfId="0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24" fillId="0" borderId="44" xfId="0" applyFont="1" applyBorder="1" applyAlignment="1">
      <alignment horizontal="left" vertical="center"/>
    </xf>
    <xf numFmtId="0" fontId="24" fillId="0" borderId="44" xfId="0" applyFont="1" applyBorder="1" applyAlignment="1">
      <alignment/>
    </xf>
    <xf numFmtId="0" fontId="24" fillId="0" borderId="61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24" fillId="0" borderId="79" xfId="0" applyFont="1" applyBorder="1" applyAlignment="1">
      <alignment horizontal="left" vertical="center" wrapText="1"/>
    </xf>
    <xf numFmtId="0" fontId="24" fillId="0" borderId="79" xfId="0" applyFont="1" applyBorder="1" applyAlignment="1">
      <alignment horizontal="left" vertical="center"/>
    </xf>
    <xf numFmtId="0" fontId="24" fillId="0" borderId="97" xfId="0" applyFont="1" applyBorder="1" applyAlignment="1">
      <alignment/>
    </xf>
    <xf numFmtId="0" fontId="24" fillId="0" borderId="95" xfId="0" applyFont="1" applyBorder="1" applyAlignment="1">
      <alignment/>
    </xf>
    <xf numFmtId="0" fontId="24" fillId="0" borderId="44" xfId="0" applyFont="1" applyBorder="1" applyAlignment="1">
      <alignment vertical="center"/>
    </xf>
    <xf numFmtId="0" fontId="24" fillId="0" borderId="60" xfId="0" applyFont="1" applyBorder="1" applyAlignment="1">
      <alignment horizontal="right" vertical="center" indent="1"/>
    </xf>
    <xf numFmtId="0" fontId="0" fillId="0" borderId="60" xfId="0" applyBorder="1" applyAlignment="1">
      <alignment horizontal="right" vertical="center" indent="1"/>
    </xf>
    <xf numFmtId="0" fontId="0" fillId="0" borderId="79" xfId="0" applyBorder="1" applyAlignment="1">
      <alignment horizontal="right" vertical="center" indent="1"/>
    </xf>
    <xf numFmtId="0" fontId="24" fillId="0" borderId="104" xfId="0" applyFont="1" applyBorder="1" applyAlignment="1">
      <alignment horizontal="center" vertical="center" textRotation="255"/>
    </xf>
    <xf numFmtId="0" fontId="24" fillId="0" borderId="75" xfId="0" applyFont="1" applyBorder="1" applyAlignment="1">
      <alignment horizontal="center" vertical="center" textRotation="255"/>
    </xf>
    <xf numFmtId="0" fontId="24" fillId="0" borderId="114" xfId="0" applyFont="1" applyBorder="1" applyAlignment="1">
      <alignment horizontal="center" vertical="center" textRotation="255"/>
    </xf>
    <xf numFmtId="0" fontId="24" fillId="0" borderId="31" xfId="0" applyFont="1" applyBorder="1" applyAlignment="1">
      <alignment horizontal="center" vertical="center" textRotation="255"/>
    </xf>
    <xf numFmtId="0" fontId="24" fillId="0" borderId="115" xfId="0" applyFont="1" applyBorder="1" applyAlignment="1">
      <alignment horizontal="center" vertical="center" textRotation="255"/>
    </xf>
    <xf numFmtId="0" fontId="24" fillId="0" borderId="36" xfId="0" applyFont="1" applyBorder="1" applyAlignment="1">
      <alignment horizontal="center" vertical="center" textRotation="255"/>
    </xf>
    <xf numFmtId="0" fontId="24" fillId="0" borderId="11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116" xfId="0" applyFont="1" applyBorder="1" applyAlignment="1">
      <alignment horizontal="left" vertical="center" indent="2"/>
    </xf>
    <xf numFmtId="0" fontId="24" fillId="0" borderId="60" xfId="0" applyFont="1" applyBorder="1" applyAlignment="1">
      <alignment horizontal="left" vertical="center" indent="2"/>
    </xf>
    <xf numFmtId="0" fontId="24" fillId="0" borderId="79" xfId="0" applyFont="1" applyBorder="1" applyAlignment="1">
      <alignment horizontal="left" vertical="center" indent="2"/>
    </xf>
    <xf numFmtId="0" fontId="24" fillId="0" borderId="0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4" fillId="0" borderId="78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24" fillId="0" borderId="79" xfId="0" applyFont="1" applyBorder="1" applyAlignment="1">
      <alignment vertical="center"/>
    </xf>
    <xf numFmtId="0" fontId="24" fillId="0" borderId="80" xfId="0" applyFont="1" applyBorder="1" applyAlignment="1">
      <alignment horizontal="left" vertical="center" wrapText="1"/>
    </xf>
    <xf numFmtId="0" fontId="24" fillId="0" borderId="8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8" xfId="0" applyBorder="1" applyAlignment="1">
      <alignment horizontal="left" vertical="center" indent="1"/>
    </xf>
    <xf numFmtId="0" fontId="0" fillId="0" borderId="112" xfId="0" applyBorder="1" applyAlignment="1">
      <alignment horizontal="left" vertical="center" indent="1"/>
    </xf>
    <xf numFmtId="0" fontId="0" fillId="0" borderId="117" xfId="0" applyBorder="1" applyAlignment="1">
      <alignment horizontal="left" vertical="center" indent="1"/>
    </xf>
    <xf numFmtId="0" fontId="0" fillId="0" borderId="118" xfId="0" applyBorder="1" applyAlignment="1">
      <alignment horizontal="left" vertical="center" indent="1"/>
    </xf>
    <xf numFmtId="0" fontId="0" fillId="0" borderId="98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24" fillId="0" borderId="18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105" xfId="0" applyFont="1" applyBorder="1" applyAlignment="1">
      <alignment horizontal="center" vertical="center" textRotation="255"/>
    </xf>
    <xf numFmtId="0" fontId="24" fillId="0" borderId="81" xfId="0" applyFont="1" applyBorder="1" applyAlignment="1">
      <alignment horizontal="center" vertical="center" textRotation="255"/>
    </xf>
    <xf numFmtId="0" fontId="24" fillId="0" borderId="103" xfId="0" applyFont="1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5" fillId="0" borderId="98" xfId="0" applyNumberFormat="1" applyFont="1" applyBorder="1" applyAlignment="1">
      <alignment horizontal="center" vertical="center"/>
    </xf>
    <xf numFmtId="0" fontId="25" fillId="0" borderId="117" xfId="0" applyNumberFormat="1" applyFont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4" fillId="0" borderId="122" xfId="0" applyFont="1" applyBorder="1" applyAlignment="1">
      <alignment/>
    </xf>
    <xf numFmtId="0" fontId="24" fillId="0" borderId="123" xfId="0" applyFont="1" applyBorder="1" applyAlignment="1">
      <alignment/>
    </xf>
    <xf numFmtId="0" fontId="0" fillId="0" borderId="100" xfId="0" applyBorder="1" applyAlignment="1">
      <alignment horizontal="left" vertical="center"/>
    </xf>
    <xf numFmtId="0" fontId="24" fillId="0" borderId="124" xfId="0" applyFont="1" applyBorder="1" applyAlignment="1">
      <alignment/>
    </xf>
    <xf numFmtId="0" fontId="23" fillId="0" borderId="125" xfId="0" applyFont="1" applyBorder="1" applyAlignment="1">
      <alignment horizontal="center" vertical="center"/>
    </xf>
    <xf numFmtId="0" fontId="24" fillId="0" borderId="92" xfId="0" applyFont="1" applyBorder="1" applyAlignment="1">
      <alignment/>
    </xf>
    <xf numFmtId="0" fontId="24" fillId="0" borderId="126" xfId="0" applyFont="1" applyBorder="1" applyAlignment="1">
      <alignment/>
    </xf>
    <xf numFmtId="0" fontId="24" fillId="0" borderId="127" xfId="0" applyFont="1" applyBorder="1" applyAlignment="1">
      <alignment/>
    </xf>
    <xf numFmtId="0" fontId="0" fillId="0" borderId="100" xfId="0" applyBorder="1" applyAlignment="1">
      <alignment horizontal="center" vertical="center"/>
    </xf>
    <xf numFmtId="0" fontId="24" fillId="0" borderId="18" xfId="0" applyFont="1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75" xfId="0" applyBorder="1" applyAlignment="1">
      <alignment horizontal="right" vertical="center" indent="1"/>
    </xf>
    <xf numFmtId="0" fontId="24" fillId="0" borderId="122" xfId="0" applyFont="1" applyBorder="1" applyAlignment="1">
      <alignment horizontal="left" vertical="center"/>
    </xf>
    <xf numFmtId="0" fontId="24" fillId="0" borderId="9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/>
    </xf>
    <xf numFmtId="0" fontId="24" fillId="0" borderId="122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 textRotation="255"/>
    </xf>
    <xf numFmtId="0" fontId="24" fillId="0" borderId="128" xfId="0" applyFont="1" applyBorder="1" applyAlignment="1">
      <alignment horizontal="center" vertical="center" textRotation="255"/>
    </xf>
    <xf numFmtId="0" fontId="24" fillId="0" borderId="82" xfId="0" applyFont="1" applyBorder="1" applyAlignment="1">
      <alignment horizontal="center" vertical="center" textRotation="255"/>
    </xf>
    <xf numFmtId="0" fontId="24" fillId="0" borderId="35" xfId="0" applyFont="1" applyBorder="1" applyAlignment="1">
      <alignment horizontal="center" vertical="center" textRotation="255"/>
    </xf>
    <xf numFmtId="0" fontId="24" fillId="0" borderId="79" xfId="0" applyFont="1" applyBorder="1" applyAlignment="1">
      <alignment horizontal="right" vertical="center" indent="1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4" fillId="0" borderId="133" xfId="0" applyFont="1" applyBorder="1" applyAlignment="1">
      <alignment horizontal="left" vertical="center"/>
    </xf>
    <xf numFmtId="0" fontId="24" fillId="0" borderId="116" xfId="0" applyFont="1" applyBorder="1" applyAlignment="1">
      <alignment horizontal="left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3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indent="1" shrinkToFit="1"/>
    </xf>
    <xf numFmtId="0" fontId="6" fillId="0" borderId="73" xfId="0" applyFont="1" applyBorder="1" applyAlignment="1">
      <alignment horizontal="left" vertical="center" indent="1" shrinkToFit="1"/>
    </xf>
    <xf numFmtId="0" fontId="6" fillId="0" borderId="49" xfId="0" applyFont="1" applyBorder="1" applyAlignment="1">
      <alignment horizontal="left" vertical="center" indent="1" shrinkToFit="1"/>
    </xf>
    <xf numFmtId="6" fontId="6" fillId="0" borderId="13" xfId="58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/>
    </xf>
    <xf numFmtId="6" fontId="6" fillId="0" borderId="13" xfId="58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0" xfId="0" applyFont="1" applyBorder="1" applyAlignment="1" quotePrefix="1">
      <alignment horizontal="left" vertical="top" wrapText="1" indent="1"/>
    </xf>
    <xf numFmtId="6" fontId="6" fillId="0" borderId="50" xfId="58" applyFont="1" applyBorder="1" applyAlignment="1">
      <alignment horizontal="center" vertical="center"/>
    </xf>
    <xf numFmtId="0" fontId="6" fillId="0" borderId="48" xfId="0" applyFont="1" applyBorder="1" applyAlignment="1">
      <alignment horizontal="distributed" vertical="center"/>
    </xf>
    <xf numFmtId="0" fontId="6" fillId="0" borderId="6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 indent="1"/>
    </xf>
    <xf numFmtId="0" fontId="6" fillId="0" borderId="73" xfId="0" applyFont="1" applyBorder="1" applyAlignment="1">
      <alignment horizontal="distributed" vertical="center"/>
    </xf>
    <xf numFmtId="181" fontId="6" fillId="0" borderId="54" xfId="0" applyNumberFormat="1" applyFont="1" applyBorder="1" applyAlignment="1" applyProtection="1">
      <alignment horizontal="center" vertical="center"/>
      <protection locked="0"/>
    </xf>
    <xf numFmtId="181" fontId="6" fillId="0" borderId="43" xfId="0" applyNumberFormat="1" applyFont="1" applyBorder="1" applyAlignment="1" applyProtection="1">
      <alignment horizontal="center" vertical="center"/>
      <protection locked="0"/>
    </xf>
    <xf numFmtId="181" fontId="6" fillId="0" borderId="68" xfId="0" applyNumberFormat="1" applyFont="1" applyFill="1" applyBorder="1" applyAlignment="1" applyProtection="1">
      <alignment horizontal="center" vertical="center"/>
      <protection/>
    </xf>
    <xf numFmtId="181" fontId="6" fillId="0" borderId="138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69" xfId="0" applyFont="1" applyBorder="1" applyAlignment="1" applyProtection="1">
      <alignment horizontal="center" vertical="center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139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40" xfId="0" applyFont="1" applyBorder="1" applyAlignment="1" applyProtection="1">
      <alignment horizontal="center" vertical="center"/>
      <protection/>
    </xf>
    <xf numFmtId="0" fontId="6" fillId="0" borderId="141" xfId="0" applyFont="1" applyBorder="1" applyAlignment="1" applyProtection="1">
      <alignment horizontal="center" vertical="center"/>
      <protection/>
    </xf>
    <xf numFmtId="0" fontId="6" fillId="0" borderId="14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181" fontId="6" fillId="0" borderId="59" xfId="0" applyNumberFormat="1" applyFont="1" applyFill="1" applyBorder="1" applyAlignment="1" applyProtection="1">
      <alignment horizontal="center" vertical="center"/>
      <protection/>
    </xf>
    <xf numFmtId="181" fontId="6" fillId="0" borderId="143" xfId="0" applyNumberFormat="1" applyFont="1" applyFill="1" applyBorder="1" applyAlignment="1" applyProtection="1">
      <alignment horizontal="center" vertical="center"/>
      <protection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181" fontId="6" fillId="0" borderId="59" xfId="0" applyNumberFormat="1" applyFont="1" applyBorder="1" applyAlignment="1" applyProtection="1">
      <alignment horizontal="center" vertical="center"/>
      <protection locked="0"/>
    </xf>
    <xf numFmtId="181" fontId="6" fillId="0" borderId="49" xfId="0" applyNumberFormat="1" applyFont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 shrinkToFit="1"/>
      <protection locked="0"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52" xfId="0" applyFont="1" applyFill="1" applyBorder="1" applyAlignment="1" applyProtection="1">
      <alignment horizontal="left" vertical="center" indent="1" shrinkToFit="1"/>
      <protection/>
    </xf>
    <xf numFmtId="0" fontId="6" fillId="33" borderId="52" xfId="0" applyFont="1" applyFill="1" applyBorder="1" applyAlignment="1" applyProtection="1">
      <alignment horizontal="center" vertical="center" shrinkToFit="1"/>
      <protection/>
    </xf>
    <xf numFmtId="0" fontId="12" fillId="33" borderId="59" xfId="0" applyFont="1" applyFill="1" applyBorder="1" applyAlignment="1" applyProtection="1">
      <alignment horizontal="center" vertical="center" wrapText="1"/>
      <protection/>
    </xf>
    <xf numFmtId="0" fontId="12" fillId="33" borderId="4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5" fillId="33" borderId="53" xfId="0" applyFont="1" applyFill="1" applyBorder="1" applyAlignment="1" applyProtection="1">
      <alignment horizontal="center" vertical="center" wrapText="1" shrinkToFit="1"/>
      <protection locked="0"/>
    </xf>
    <xf numFmtId="0" fontId="15" fillId="33" borderId="71" xfId="0" applyFont="1" applyFill="1" applyBorder="1" applyAlignment="1" applyProtection="1">
      <alignment horizontal="center" vertical="center" wrapText="1" shrinkToFit="1"/>
      <protection locked="0"/>
    </xf>
    <xf numFmtId="0" fontId="15" fillId="33" borderId="37" xfId="0" applyFont="1" applyFill="1" applyBorder="1" applyAlignment="1" applyProtection="1">
      <alignment horizontal="center" vertical="center" wrapText="1" shrinkToFit="1"/>
      <protection locked="0"/>
    </xf>
    <xf numFmtId="0" fontId="6" fillId="33" borderId="50" xfId="0" applyFont="1" applyFill="1" applyBorder="1" applyAlignment="1" applyProtection="1">
      <alignment horizontal="center" vertical="center" shrinkToFit="1"/>
      <protection/>
    </xf>
    <xf numFmtId="0" fontId="6" fillId="33" borderId="50" xfId="0" applyFont="1" applyFill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 shrinkToFit="1"/>
      <protection/>
    </xf>
    <xf numFmtId="0" fontId="6" fillId="33" borderId="71" xfId="0" applyFont="1" applyFill="1" applyBorder="1" applyAlignment="1" applyProtection="1">
      <alignment horizontal="center" vertical="center" shrinkToFit="1"/>
      <protection/>
    </xf>
    <xf numFmtId="181" fontId="6" fillId="0" borderId="30" xfId="0" applyNumberFormat="1" applyFont="1" applyFill="1" applyBorder="1" applyAlignment="1" applyProtection="1">
      <alignment horizontal="center" vertical="center"/>
      <protection/>
    </xf>
    <xf numFmtId="181" fontId="6" fillId="0" borderId="19" xfId="0" applyNumberFormat="1" applyFont="1" applyFill="1" applyBorder="1" applyAlignment="1" applyProtection="1">
      <alignment horizontal="center" vertical="center"/>
      <protection/>
    </xf>
    <xf numFmtId="181" fontId="6" fillId="0" borderId="31" xfId="0" applyNumberFormat="1" applyFont="1" applyFill="1" applyBorder="1" applyAlignment="1" applyProtection="1">
      <alignment horizontal="center" vertical="center"/>
      <protection/>
    </xf>
    <xf numFmtId="181" fontId="6" fillId="0" borderId="63" xfId="0" applyNumberFormat="1" applyFont="1" applyFill="1" applyBorder="1" applyAlignment="1" applyProtection="1">
      <alignment horizontal="center" vertical="center"/>
      <protection/>
    </xf>
    <xf numFmtId="181" fontId="6" fillId="0" borderId="36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horizontal="center" vertical="center"/>
      <protection/>
    </xf>
    <xf numFmtId="181" fontId="6" fillId="0" borderId="74" xfId="0" applyNumberFormat="1" applyFont="1" applyFill="1" applyBorder="1" applyAlignment="1" applyProtection="1">
      <alignment horizontal="center" vertical="center"/>
      <protection/>
    </xf>
    <xf numFmtId="181" fontId="6" fillId="0" borderId="19" xfId="0" applyNumberFormat="1" applyFont="1" applyFill="1" applyBorder="1" applyAlignment="1" applyProtection="1">
      <alignment horizontal="left" vertical="center" indent="1"/>
      <protection/>
    </xf>
    <xf numFmtId="181" fontId="6" fillId="0" borderId="31" xfId="0" applyNumberFormat="1" applyFont="1" applyFill="1" applyBorder="1" applyAlignment="1" applyProtection="1">
      <alignment horizontal="left" vertical="center" inden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181" fontId="6" fillId="0" borderId="54" xfId="0" applyNumberFormat="1" applyFont="1" applyFill="1" applyBorder="1" applyAlignment="1" applyProtection="1">
      <alignment horizontal="left" vertical="center"/>
      <protection/>
    </xf>
    <xf numFmtId="181" fontId="6" fillId="0" borderId="39" xfId="0" applyNumberFormat="1" applyFont="1" applyFill="1" applyBorder="1" applyAlignment="1" applyProtection="1">
      <alignment horizontal="left" vertical="center"/>
      <protection/>
    </xf>
    <xf numFmtId="181" fontId="6" fillId="0" borderId="68" xfId="0" applyNumberFormat="1" applyFont="1" applyFill="1" applyBorder="1" applyAlignment="1" applyProtection="1">
      <alignment horizontal="left" vertical="center"/>
      <protection/>
    </xf>
    <xf numFmtId="181" fontId="6" fillId="0" borderId="30" xfId="0" applyNumberFormat="1" applyFont="1" applyFill="1" applyBorder="1" applyAlignment="1" applyProtection="1">
      <alignment horizontal="left" vertical="center"/>
      <protection/>
    </xf>
    <xf numFmtId="181" fontId="6" fillId="0" borderId="22" xfId="0" applyNumberFormat="1" applyFont="1" applyFill="1" applyBorder="1" applyAlignment="1" applyProtection="1">
      <alignment horizontal="left" vertical="center"/>
      <protection/>
    </xf>
    <xf numFmtId="181" fontId="6" fillId="0" borderId="74" xfId="0" applyNumberFormat="1" applyFont="1" applyFill="1" applyBorder="1" applyAlignment="1" applyProtection="1">
      <alignment horizontal="left" vertical="center"/>
      <protection/>
    </xf>
    <xf numFmtId="0" fontId="6" fillId="0" borderId="144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left" vertical="center"/>
      <protection/>
    </xf>
    <xf numFmtId="0" fontId="6" fillId="0" borderId="77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33" borderId="53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33" borderId="59" xfId="0" applyFont="1" applyFill="1" applyBorder="1" applyAlignment="1" applyProtection="1">
      <alignment horizontal="center" vertical="center" shrinkToFit="1"/>
      <protection/>
    </xf>
    <xf numFmtId="0" fontId="6" fillId="33" borderId="59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6" fillId="0" borderId="98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/>
    </xf>
    <xf numFmtId="0" fontId="18" fillId="0" borderId="98" xfId="0" applyFont="1" applyBorder="1" applyAlignment="1" applyProtection="1">
      <alignment horizontal="center" vertical="center"/>
      <protection locked="0"/>
    </xf>
    <xf numFmtId="0" fontId="18" fillId="0" borderId="83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/>
    </xf>
    <xf numFmtId="9" fontId="6" fillId="0" borderId="54" xfId="0" applyNumberFormat="1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73" xfId="0" applyFont="1" applyBorder="1" applyAlignment="1" applyProtection="1">
      <alignment horizontal="center" vertical="center"/>
      <protection/>
    </xf>
    <xf numFmtId="0" fontId="6" fillId="0" borderId="145" xfId="0" applyFont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7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center" vertical="center" wrapText="1" shrinkToFit="1"/>
      <protection locked="0"/>
    </xf>
    <xf numFmtId="0" fontId="17" fillId="0" borderId="37" xfId="0" applyFont="1" applyBorder="1" applyAlignment="1" applyProtection="1">
      <alignment horizontal="center" vertical="center" wrapText="1" shrinkToFit="1"/>
      <protection locked="0"/>
    </xf>
    <xf numFmtId="0" fontId="6" fillId="0" borderId="50" xfId="0" applyFont="1" applyBorder="1" applyAlignment="1" applyProtection="1">
      <alignment horizontal="center" vertical="center" shrinkToFit="1"/>
      <protection/>
    </xf>
    <xf numFmtId="0" fontId="6" fillId="0" borderId="52" xfId="0" applyFont="1" applyBorder="1" applyAlignment="1" applyProtection="1">
      <alignment horizontal="center" vertical="center" shrinkToFit="1"/>
      <protection/>
    </xf>
    <xf numFmtId="0" fontId="6" fillId="0" borderId="137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72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 vertical="center" wrapText="1" shrinkToFit="1"/>
      <protection locked="0"/>
    </xf>
    <xf numFmtId="0" fontId="6" fillId="0" borderId="49" xfId="0" applyFont="1" applyBorder="1" applyAlignment="1" applyProtection="1">
      <alignment horizontal="center" vertical="center" wrapText="1" shrinkToFit="1"/>
      <protection locked="0"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73" xfId="0" applyFont="1" applyBorder="1" applyAlignment="1" applyProtection="1">
      <alignment horizontal="center" vertical="center" wrapText="1"/>
      <protection/>
    </xf>
    <xf numFmtId="0" fontId="12" fillId="0" borderId="49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6" fillId="0" borderId="7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top"/>
      <protection/>
    </xf>
    <xf numFmtId="0" fontId="6" fillId="0" borderId="31" xfId="0" applyFont="1" applyBorder="1" applyAlignment="1" applyProtection="1">
      <alignment vertical="top"/>
      <protection/>
    </xf>
    <xf numFmtId="0" fontId="8" fillId="0" borderId="68" xfId="0" applyFont="1" applyBorder="1" applyAlignment="1" applyProtection="1">
      <alignment vertical="top"/>
      <protection/>
    </xf>
    <xf numFmtId="0" fontId="8" fillId="0" borderId="30" xfId="0" applyFont="1" applyBorder="1" applyAlignment="1" applyProtection="1">
      <alignment vertical="top"/>
      <protection/>
    </xf>
    <xf numFmtId="0" fontId="6" fillId="0" borderId="74" xfId="0" applyFont="1" applyBorder="1" applyAlignment="1">
      <alignment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2" fillId="33" borderId="7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7" fillId="33" borderId="53" xfId="0" applyFont="1" applyFill="1" applyBorder="1" applyAlignment="1" applyProtection="1">
      <alignment horizontal="center" vertical="center" wrapText="1" shrinkToFit="1"/>
      <protection locked="0"/>
    </xf>
    <xf numFmtId="0" fontId="17" fillId="33" borderId="37" xfId="0" applyFont="1" applyFill="1" applyBorder="1" applyAlignment="1" applyProtection="1">
      <alignment horizontal="center" vertical="center" wrapText="1" shrinkToFit="1"/>
      <protection locked="0"/>
    </xf>
    <xf numFmtId="0" fontId="6" fillId="33" borderId="37" xfId="0" applyFont="1" applyFill="1" applyBorder="1" applyAlignment="1" applyProtection="1">
      <alignment horizontal="center" vertical="center" shrinkToFit="1"/>
      <protection/>
    </xf>
    <xf numFmtId="0" fontId="6" fillId="33" borderId="53" xfId="0" applyFont="1" applyFill="1" applyBorder="1" applyAlignment="1" applyProtection="1">
      <alignment horizontal="left" vertical="center" indent="1" shrinkToFit="1"/>
      <protection/>
    </xf>
    <xf numFmtId="0" fontId="6" fillId="33" borderId="71" xfId="0" applyFont="1" applyFill="1" applyBorder="1" applyAlignment="1" applyProtection="1">
      <alignment horizontal="left" vertical="center" indent="1" shrinkToFit="1"/>
      <protection/>
    </xf>
    <xf numFmtId="0" fontId="6" fillId="33" borderId="77" xfId="0" applyFont="1" applyFill="1" applyBorder="1" applyAlignment="1" applyProtection="1">
      <alignment horizontal="left" vertical="center" indent="1" shrinkToFit="1"/>
      <protection/>
    </xf>
    <xf numFmtId="0" fontId="6" fillId="33" borderId="49" xfId="0" applyFont="1" applyFill="1" applyBorder="1" applyAlignment="1" applyProtection="1">
      <alignment horizontal="center" vertical="center" shrinkToFit="1"/>
      <protection/>
    </xf>
    <xf numFmtId="0" fontId="6" fillId="33" borderId="59" xfId="0" applyFont="1" applyFill="1" applyBorder="1" applyAlignment="1" applyProtection="1">
      <alignment horizontal="center" vertical="center" shrinkToFit="1"/>
      <protection locked="0"/>
    </xf>
    <xf numFmtId="0" fontId="6" fillId="33" borderId="73" xfId="0" applyFont="1" applyFill="1" applyBorder="1" applyAlignment="1" applyProtection="1">
      <alignment horizontal="center" vertical="center" shrinkToFit="1"/>
      <protection locked="0"/>
    </xf>
    <xf numFmtId="0" fontId="6" fillId="33" borderId="145" xfId="0" applyFont="1" applyFill="1" applyBorder="1" applyAlignment="1" applyProtection="1">
      <alignment horizontal="center" vertical="center" shrinkToFit="1"/>
      <protection locked="0"/>
    </xf>
    <xf numFmtId="0" fontId="6" fillId="33" borderId="59" xfId="0" applyFont="1" applyFill="1" applyBorder="1" applyAlignment="1" applyProtection="1">
      <alignment horizontal="center" vertical="center" wrapText="1" shrinkToFit="1"/>
      <protection/>
    </xf>
    <xf numFmtId="0" fontId="12" fillId="33" borderId="59" xfId="0" applyFont="1" applyFill="1" applyBorder="1" applyAlignment="1" applyProtection="1">
      <alignment horizontal="center" vertical="center" shrinkToFit="1"/>
      <protection/>
    </xf>
    <xf numFmtId="0" fontId="12" fillId="33" borderId="49" xfId="0" applyFont="1" applyFill="1" applyBorder="1" applyAlignment="1" applyProtection="1">
      <alignment horizontal="center" vertical="center" shrinkToFit="1"/>
      <protection/>
    </xf>
    <xf numFmtId="0" fontId="6" fillId="33" borderId="49" xfId="0" applyFont="1" applyFill="1" applyBorder="1" applyAlignment="1" applyProtection="1">
      <alignment horizontal="center" vertical="center" shrinkToFit="1"/>
      <protection locked="0"/>
    </xf>
    <xf numFmtId="0" fontId="6" fillId="33" borderId="59" xfId="0" applyFont="1" applyFill="1" applyBorder="1" applyAlignment="1" applyProtection="1">
      <alignment horizontal="left" vertical="center" indent="1" shrinkToFit="1"/>
      <protection/>
    </xf>
    <xf numFmtId="0" fontId="6" fillId="33" borderId="49" xfId="0" applyFont="1" applyFill="1" applyBorder="1" applyAlignment="1" applyProtection="1">
      <alignment horizontal="left" vertical="center" indent="1" shrinkToFi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51" xfId="0" applyFont="1" applyFill="1" applyBorder="1" applyAlignment="1" applyProtection="1">
      <alignment horizontal="center" vertical="center"/>
      <protection/>
    </xf>
    <xf numFmtId="0" fontId="6" fillId="33" borderId="58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180" fontId="6" fillId="33" borderId="13" xfId="0" applyNumberFormat="1" applyFont="1" applyFill="1" applyBorder="1" applyAlignment="1" applyProtection="1">
      <alignment horizontal="center" vertical="center"/>
      <protection locked="0"/>
    </xf>
    <xf numFmtId="180" fontId="6" fillId="33" borderId="13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center" vertical="center"/>
      <protection/>
    </xf>
    <xf numFmtId="0" fontId="6" fillId="33" borderId="54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 shrinkToFit="1"/>
      <protection/>
    </xf>
    <xf numFmtId="0" fontId="6" fillId="33" borderId="67" xfId="0" applyFont="1" applyFill="1" applyBorder="1" applyAlignment="1" applyProtection="1">
      <alignment horizontal="center" vertical="center"/>
      <protection/>
    </xf>
    <xf numFmtId="0" fontId="6" fillId="33" borderId="74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center" vertical="center"/>
      <protection locked="0"/>
    </xf>
    <xf numFmtId="0" fontId="6" fillId="33" borderId="68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shrinkToFit="1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70" xfId="0" applyFont="1" applyFill="1" applyBorder="1" applyAlignment="1" applyProtection="1">
      <alignment horizontal="center" vertical="center"/>
      <protection/>
    </xf>
    <xf numFmtId="0" fontId="6" fillId="33" borderId="68" xfId="0" applyFont="1" applyFill="1" applyBorder="1" applyAlignment="1" applyProtection="1">
      <alignment horizontal="center" vertical="top"/>
      <protection/>
    </xf>
    <xf numFmtId="0" fontId="6" fillId="33" borderId="45" xfId="0" applyFont="1" applyFill="1" applyBorder="1" applyAlignment="1" applyProtection="1">
      <alignment horizontal="center" vertical="top"/>
      <protection/>
    </xf>
    <xf numFmtId="0" fontId="6" fillId="33" borderId="30" xfId="0" applyFont="1" applyFill="1" applyBorder="1" applyAlignment="1" applyProtection="1">
      <alignment horizontal="center" vertical="top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180" fontId="6" fillId="0" borderId="54" xfId="0" applyNumberFormat="1" applyFont="1" applyFill="1" applyBorder="1" applyAlignment="1" applyProtection="1">
      <alignment horizontal="center" vertical="center"/>
      <protection/>
    </xf>
    <xf numFmtId="180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63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180" fontId="6" fillId="33" borderId="52" xfId="0" applyNumberFormat="1" applyFont="1" applyFill="1" applyBorder="1" applyAlignment="1" applyProtection="1">
      <alignment horizontal="center" vertical="center"/>
      <protection locked="0"/>
    </xf>
    <xf numFmtId="180" fontId="6" fillId="33" borderId="52" xfId="0" applyNumberFormat="1" applyFont="1" applyFill="1" applyBorder="1" applyAlignment="1" applyProtection="1">
      <alignment horizontal="center" vertical="center"/>
      <protection/>
    </xf>
    <xf numFmtId="180" fontId="6" fillId="0" borderId="59" xfId="0" applyNumberFormat="1" applyFont="1" applyFill="1" applyBorder="1" applyAlignment="1" applyProtection="1">
      <alignment horizontal="center" vertical="center"/>
      <protection/>
    </xf>
    <xf numFmtId="180" fontId="6" fillId="0" borderId="49" xfId="0" applyNumberFormat="1" applyFont="1" applyFill="1" applyBorder="1" applyAlignment="1" applyProtection="1">
      <alignment horizontal="center" vertical="center"/>
      <protection/>
    </xf>
    <xf numFmtId="191" fontId="6" fillId="0" borderId="13" xfId="0" applyNumberFormat="1" applyFont="1" applyFill="1" applyBorder="1" applyAlignment="1" applyProtection="1">
      <alignment horizontal="right" vertical="center"/>
      <protection locked="0"/>
    </xf>
    <xf numFmtId="190" fontId="6" fillId="0" borderId="13" xfId="0" applyNumberFormat="1" applyFont="1" applyFill="1" applyBorder="1" applyAlignment="1" applyProtection="1">
      <alignment horizontal="right" vertical="center"/>
      <protection locked="0"/>
    </xf>
    <xf numFmtId="181" fontId="6" fillId="0" borderId="13" xfId="0" applyNumberFormat="1" applyFont="1" applyFill="1" applyBorder="1" applyAlignment="1" applyProtection="1">
      <alignment horizontal="right" vertical="center"/>
      <protection locked="0"/>
    </xf>
    <xf numFmtId="190" fontId="6" fillId="0" borderId="13" xfId="0" applyNumberFormat="1" applyFont="1" applyFill="1" applyBorder="1" applyAlignment="1" applyProtection="1">
      <alignment horizontal="right" vertical="center"/>
      <protection/>
    </xf>
    <xf numFmtId="0" fontId="11" fillId="33" borderId="50" xfId="0" applyFont="1" applyFill="1" applyBorder="1" applyAlignment="1" applyProtection="1">
      <alignment horizontal="left" vertical="center" wrapText="1" shrinkToFit="1"/>
      <protection locked="0"/>
    </xf>
    <xf numFmtId="181" fontId="6" fillId="0" borderId="13" xfId="0" applyNumberFormat="1" applyFont="1" applyFill="1" applyBorder="1" applyAlignment="1" applyProtection="1">
      <alignment horizontal="center" vertical="center"/>
      <protection/>
    </xf>
    <xf numFmtId="181" fontId="6" fillId="0" borderId="14" xfId="0" applyNumberFormat="1" applyFont="1" applyFill="1" applyBorder="1" applyAlignment="1" applyProtection="1">
      <alignment horizontal="center" vertical="center"/>
      <protection/>
    </xf>
    <xf numFmtId="181" fontId="6" fillId="0" borderId="52" xfId="0" applyNumberFormat="1" applyFont="1" applyFill="1" applyBorder="1" applyAlignment="1" applyProtection="1">
      <alignment horizontal="center" vertical="center"/>
      <protection/>
    </xf>
    <xf numFmtId="181" fontId="6" fillId="0" borderId="29" xfId="0" applyNumberFormat="1" applyFont="1" applyFill="1" applyBorder="1" applyAlignment="1" applyProtection="1">
      <alignment horizontal="center" vertical="center"/>
      <protection/>
    </xf>
    <xf numFmtId="191" fontId="6" fillId="0" borderId="52" xfId="0" applyNumberFormat="1" applyFont="1" applyFill="1" applyBorder="1" applyAlignment="1" applyProtection="1">
      <alignment horizontal="right" vertical="center"/>
      <protection locked="0"/>
    </xf>
    <xf numFmtId="181" fontId="6" fillId="0" borderId="52" xfId="0" applyNumberFormat="1" applyFont="1" applyFill="1" applyBorder="1" applyAlignment="1" applyProtection="1">
      <alignment horizontal="right" vertical="center"/>
      <protection locked="0"/>
    </xf>
    <xf numFmtId="190" fontId="6" fillId="0" borderId="52" xfId="0" applyNumberFormat="1" applyFont="1" applyFill="1" applyBorder="1" applyAlignment="1" applyProtection="1">
      <alignment horizontal="right" vertical="center"/>
      <protection/>
    </xf>
    <xf numFmtId="0" fontId="12" fillId="33" borderId="5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quotePrefix="1">
      <alignment horizontal="left" vertical="top" wrapText="1"/>
    </xf>
    <xf numFmtId="0" fontId="6" fillId="0" borderId="4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distributed" textRotation="255"/>
    </xf>
    <xf numFmtId="0" fontId="6" fillId="0" borderId="43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 quotePrefix="1">
      <alignment vertical="top" wrapText="1"/>
    </xf>
    <xf numFmtId="0" fontId="6" fillId="0" borderId="43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59" xfId="0" applyFont="1" applyBorder="1" applyAlignment="1">
      <alignment horizontal="distributed" vertical="center"/>
    </xf>
    <xf numFmtId="0" fontId="8" fillId="0" borderId="0" xfId="0" applyFont="1" applyBorder="1" applyAlignment="1">
      <alignment vertical="top" wrapText="1"/>
    </xf>
    <xf numFmtId="0" fontId="6" fillId="0" borderId="58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54" xfId="0" applyNumberFormat="1" applyFont="1" applyBorder="1" applyAlignment="1">
      <alignment horizontal="center" vertical="center" shrinkToFit="1"/>
    </xf>
    <xf numFmtId="0" fontId="6" fillId="0" borderId="39" xfId="0" applyFont="1" applyBorder="1" applyAlignment="1">
      <alignment/>
    </xf>
    <xf numFmtId="0" fontId="6" fillId="0" borderId="43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54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13" fillId="5" borderId="61" xfId="0" applyFont="1" applyFill="1" applyBorder="1" applyAlignment="1">
      <alignment horizontal="left" vertical="distributed" wrapText="1"/>
    </xf>
    <xf numFmtId="0" fontId="13" fillId="5" borderId="44" xfId="0" applyFont="1" applyFill="1" applyBorder="1" applyAlignment="1">
      <alignment horizontal="left" vertical="center"/>
    </xf>
    <xf numFmtId="0" fontId="13" fillId="5" borderId="44" xfId="0" applyFont="1" applyFill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83820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133350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8658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83820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133350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8658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27</xdr:col>
      <xdr:colOff>114300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>
          <a:off x="85439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0</xdr:row>
      <xdr:rowOff>0</xdr:rowOff>
    </xdr:from>
    <xdr:to>
      <xdr:col>32</xdr:col>
      <xdr:colOff>152400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>
          <a:off x="95821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0</xdr:row>
      <xdr:rowOff>0</xdr:rowOff>
    </xdr:from>
    <xdr:to>
      <xdr:col>34</xdr:col>
      <xdr:colOff>495300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>
          <a:off x="1201102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27</xdr:col>
      <xdr:colOff>114300</xdr:colOff>
      <xdr:row>0</xdr:row>
      <xdr:rowOff>0</xdr:rowOff>
    </xdr:to>
    <xdr:sp>
      <xdr:nvSpPr>
        <xdr:cNvPr id="12" name="Line 16"/>
        <xdr:cNvSpPr>
          <a:spLocks/>
        </xdr:cNvSpPr>
      </xdr:nvSpPr>
      <xdr:spPr>
        <a:xfrm>
          <a:off x="85439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0</xdr:row>
      <xdr:rowOff>0</xdr:rowOff>
    </xdr:from>
    <xdr:to>
      <xdr:col>32</xdr:col>
      <xdr:colOff>152400</xdr:colOff>
      <xdr:row>0</xdr:row>
      <xdr:rowOff>0</xdr:rowOff>
    </xdr:to>
    <xdr:sp>
      <xdr:nvSpPr>
        <xdr:cNvPr id="13" name="Line 17"/>
        <xdr:cNvSpPr>
          <a:spLocks/>
        </xdr:cNvSpPr>
      </xdr:nvSpPr>
      <xdr:spPr>
        <a:xfrm>
          <a:off x="95821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0</xdr:row>
      <xdr:rowOff>0</xdr:rowOff>
    </xdr:from>
    <xdr:to>
      <xdr:col>34</xdr:col>
      <xdr:colOff>495300</xdr:colOff>
      <xdr:row>0</xdr:row>
      <xdr:rowOff>0</xdr:rowOff>
    </xdr:to>
    <xdr:sp>
      <xdr:nvSpPr>
        <xdr:cNvPr id="14" name="Line 18"/>
        <xdr:cNvSpPr>
          <a:spLocks/>
        </xdr:cNvSpPr>
      </xdr:nvSpPr>
      <xdr:spPr>
        <a:xfrm>
          <a:off x="1201102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27</xdr:col>
      <xdr:colOff>114300</xdr:colOff>
      <xdr:row>0</xdr:row>
      <xdr:rowOff>0</xdr:rowOff>
    </xdr:to>
    <xdr:sp>
      <xdr:nvSpPr>
        <xdr:cNvPr id="15" name="Line 19"/>
        <xdr:cNvSpPr>
          <a:spLocks/>
        </xdr:cNvSpPr>
      </xdr:nvSpPr>
      <xdr:spPr>
        <a:xfrm>
          <a:off x="85439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0</xdr:row>
      <xdr:rowOff>0</xdr:rowOff>
    </xdr:from>
    <xdr:to>
      <xdr:col>32</xdr:col>
      <xdr:colOff>152400</xdr:colOff>
      <xdr:row>0</xdr:row>
      <xdr:rowOff>0</xdr:rowOff>
    </xdr:to>
    <xdr:sp>
      <xdr:nvSpPr>
        <xdr:cNvPr id="16" name="Line 20"/>
        <xdr:cNvSpPr>
          <a:spLocks/>
        </xdr:cNvSpPr>
      </xdr:nvSpPr>
      <xdr:spPr>
        <a:xfrm>
          <a:off x="9582150" y="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0</xdr:row>
      <xdr:rowOff>0</xdr:rowOff>
    </xdr:from>
    <xdr:to>
      <xdr:col>34</xdr:col>
      <xdr:colOff>495300</xdr:colOff>
      <xdr:row>0</xdr:row>
      <xdr:rowOff>0</xdr:rowOff>
    </xdr:to>
    <xdr:sp>
      <xdr:nvSpPr>
        <xdr:cNvPr id="17" name="Line 21"/>
        <xdr:cNvSpPr>
          <a:spLocks/>
        </xdr:cNvSpPr>
      </xdr:nvSpPr>
      <xdr:spPr>
        <a:xfrm>
          <a:off x="1201102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8" name="Line 22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19" name="Line 23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>
          <a:off x="83820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133350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>
          <a:off x="8658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>
          <a:off x="83820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133350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>
          <a:off x="8658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266700</xdr:colOff>
      <xdr:row>4</xdr:row>
      <xdr:rowOff>38100</xdr:rowOff>
    </xdr:from>
    <xdr:ext cx="28575" cy="371475"/>
    <xdr:sp>
      <xdr:nvSpPr>
        <xdr:cNvPr id="26" name="Text Box 40"/>
        <xdr:cNvSpPr txBox="1">
          <a:spLocks noChangeArrowheads="1"/>
        </xdr:cNvSpPr>
      </xdr:nvSpPr>
      <xdr:spPr>
        <a:xfrm>
          <a:off x="8086725" y="113347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31</xdr:col>
      <xdr:colOff>0</xdr:colOff>
      <xdr:row>3</xdr:row>
      <xdr:rowOff>28575</xdr:rowOff>
    </xdr:from>
    <xdr:ext cx="28575" cy="371475"/>
    <xdr:sp>
      <xdr:nvSpPr>
        <xdr:cNvPr id="27" name="Text Box 41"/>
        <xdr:cNvSpPr txBox="1">
          <a:spLocks noChangeArrowheads="1"/>
        </xdr:cNvSpPr>
      </xdr:nvSpPr>
      <xdr:spPr>
        <a:xfrm>
          <a:off x="10515600" y="80962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314325</xdr:colOff>
      <xdr:row>4</xdr:row>
      <xdr:rowOff>76200</xdr:rowOff>
    </xdr:from>
    <xdr:ext cx="161925" cy="180975"/>
    <xdr:sp>
      <xdr:nvSpPr>
        <xdr:cNvPr id="28" name="Text Box 42"/>
        <xdr:cNvSpPr txBox="1">
          <a:spLocks noChangeArrowheads="1"/>
        </xdr:cNvSpPr>
      </xdr:nvSpPr>
      <xdr:spPr>
        <a:xfrm>
          <a:off x="8134350" y="11715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30</xdr:col>
      <xdr:colOff>790575</xdr:colOff>
      <xdr:row>3</xdr:row>
      <xdr:rowOff>66675</xdr:rowOff>
    </xdr:from>
    <xdr:ext cx="161925" cy="180975"/>
    <xdr:sp>
      <xdr:nvSpPr>
        <xdr:cNvPr id="29" name="Text Box 43"/>
        <xdr:cNvSpPr txBox="1">
          <a:spLocks noChangeArrowheads="1"/>
        </xdr:cNvSpPr>
      </xdr:nvSpPr>
      <xdr:spPr>
        <a:xfrm>
          <a:off x="10229850" y="8477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485775</xdr:colOff>
      <xdr:row>3</xdr:row>
      <xdr:rowOff>85725</xdr:rowOff>
    </xdr:from>
    <xdr:ext cx="161925" cy="180975"/>
    <xdr:sp>
      <xdr:nvSpPr>
        <xdr:cNvPr id="1" name="Text Box 1"/>
        <xdr:cNvSpPr txBox="1">
          <a:spLocks noChangeArrowheads="1"/>
        </xdr:cNvSpPr>
      </xdr:nvSpPr>
      <xdr:spPr>
        <a:xfrm>
          <a:off x="8324850" y="9906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15</xdr:col>
      <xdr:colOff>809625</xdr:colOff>
      <xdr:row>2</xdr:row>
      <xdr:rowOff>85725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10153650" y="6667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571500</xdr:colOff>
      <xdr:row>3</xdr:row>
      <xdr:rowOff>85725</xdr:rowOff>
    </xdr:from>
    <xdr:ext cx="161925" cy="190500"/>
    <xdr:sp>
      <xdr:nvSpPr>
        <xdr:cNvPr id="1" name="Text Box 1"/>
        <xdr:cNvSpPr txBox="1">
          <a:spLocks noChangeArrowheads="1"/>
        </xdr:cNvSpPr>
      </xdr:nvSpPr>
      <xdr:spPr>
        <a:xfrm>
          <a:off x="7981950" y="9906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15</xdr:col>
      <xdr:colOff>904875</xdr:colOff>
      <xdr:row>2</xdr:row>
      <xdr:rowOff>76200</xdr:rowOff>
    </xdr:from>
    <xdr:ext cx="161925" cy="190500"/>
    <xdr:sp>
      <xdr:nvSpPr>
        <xdr:cNvPr id="2" name="Text Box 2"/>
        <xdr:cNvSpPr txBox="1">
          <a:spLocks noChangeArrowheads="1"/>
        </xdr:cNvSpPr>
      </xdr:nvSpPr>
      <xdr:spPr>
        <a:xfrm>
          <a:off x="9953625" y="6572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876300</xdr:colOff>
      <xdr:row>3</xdr:row>
      <xdr:rowOff>47625</xdr:rowOff>
    </xdr:from>
    <xdr:ext cx="28575" cy="371475"/>
    <xdr:sp>
      <xdr:nvSpPr>
        <xdr:cNvPr id="1" name="Text Box 8"/>
        <xdr:cNvSpPr txBox="1">
          <a:spLocks noChangeArrowheads="1"/>
        </xdr:cNvSpPr>
      </xdr:nvSpPr>
      <xdr:spPr>
        <a:xfrm>
          <a:off x="10563225" y="67627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981075</xdr:colOff>
      <xdr:row>4</xdr:row>
      <xdr:rowOff>47625</xdr:rowOff>
    </xdr:from>
    <xdr:ext cx="161925" cy="190500"/>
    <xdr:sp>
      <xdr:nvSpPr>
        <xdr:cNvPr id="2" name="Text Box 9"/>
        <xdr:cNvSpPr txBox="1">
          <a:spLocks noChangeArrowheads="1"/>
        </xdr:cNvSpPr>
      </xdr:nvSpPr>
      <xdr:spPr>
        <a:xfrm>
          <a:off x="8486775" y="9239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16</xdr:col>
      <xdr:colOff>914400</xdr:colOff>
      <xdr:row>3</xdr:row>
      <xdr:rowOff>66675</xdr:rowOff>
    </xdr:from>
    <xdr:ext cx="161925" cy="190500"/>
    <xdr:sp>
      <xdr:nvSpPr>
        <xdr:cNvPr id="3" name="Text Box 10"/>
        <xdr:cNvSpPr txBox="1">
          <a:spLocks noChangeArrowheads="1"/>
        </xdr:cNvSpPr>
      </xdr:nvSpPr>
      <xdr:spPr>
        <a:xfrm>
          <a:off x="10601325" y="6953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66675</xdr:colOff>
      <xdr:row>3</xdr:row>
      <xdr:rowOff>123825</xdr:rowOff>
    </xdr:from>
    <xdr:ext cx="161925" cy="180975"/>
    <xdr:sp>
      <xdr:nvSpPr>
        <xdr:cNvPr id="1" name="Text Box 1"/>
        <xdr:cNvSpPr txBox="1">
          <a:spLocks noChangeArrowheads="1"/>
        </xdr:cNvSpPr>
      </xdr:nvSpPr>
      <xdr:spPr>
        <a:xfrm>
          <a:off x="7905750" y="12192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27</xdr:col>
      <xdr:colOff>1076325</xdr:colOff>
      <xdr:row>2</xdr:row>
      <xdr:rowOff>123825</xdr:rowOff>
    </xdr:from>
    <xdr:ext cx="161925" cy="190500"/>
    <xdr:sp>
      <xdr:nvSpPr>
        <xdr:cNvPr id="2" name="Text Box 2"/>
        <xdr:cNvSpPr txBox="1">
          <a:spLocks noChangeArrowheads="1"/>
        </xdr:cNvSpPr>
      </xdr:nvSpPr>
      <xdr:spPr>
        <a:xfrm>
          <a:off x="10001250" y="8572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11</xdr:row>
      <xdr:rowOff>0</xdr:rowOff>
    </xdr:from>
    <xdr:to>
      <xdr:col>18</xdr:col>
      <xdr:colOff>28575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0106025" y="2743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12</xdr:row>
      <xdr:rowOff>228600</xdr:rowOff>
    </xdr:from>
    <xdr:to>
      <xdr:col>18</xdr:col>
      <xdr:colOff>57150</xdr:colOff>
      <xdr:row>12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0115550" y="3219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13</xdr:row>
      <xdr:rowOff>85725</xdr:rowOff>
    </xdr:from>
    <xdr:to>
      <xdr:col>17</xdr:col>
      <xdr:colOff>104775</xdr:colOff>
      <xdr:row>13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9772650" y="3324225"/>
          <a:ext cx="66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13</xdr:row>
      <xdr:rowOff>85725</xdr:rowOff>
    </xdr:from>
    <xdr:to>
      <xdr:col>17</xdr:col>
      <xdr:colOff>152400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9839325" y="33242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12</xdr:row>
      <xdr:rowOff>57150</xdr:rowOff>
    </xdr:from>
    <xdr:to>
      <xdr:col>18</xdr:col>
      <xdr:colOff>76200</xdr:colOff>
      <xdr:row>12</xdr:row>
      <xdr:rowOff>57150</xdr:rowOff>
    </xdr:to>
    <xdr:sp>
      <xdr:nvSpPr>
        <xdr:cNvPr id="5" name="Line 6"/>
        <xdr:cNvSpPr>
          <a:spLocks/>
        </xdr:cNvSpPr>
      </xdr:nvSpPr>
      <xdr:spPr>
        <a:xfrm>
          <a:off x="10058400" y="30480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</xdr:row>
      <xdr:rowOff>95250</xdr:rowOff>
    </xdr:from>
    <xdr:to>
      <xdr:col>17</xdr:col>
      <xdr:colOff>95250</xdr:colOff>
      <xdr:row>11</xdr:row>
      <xdr:rowOff>180975</xdr:rowOff>
    </xdr:to>
    <xdr:sp>
      <xdr:nvSpPr>
        <xdr:cNvPr id="6" name="Line 8"/>
        <xdr:cNvSpPr>
          <a:spLocks/>
        </xdr:cNvSpPr>
      </xdr:nvSpPr>
      <xdr:spPr>
        <a:xfrm flipV="1">
          <a:off x="9772650" y="2838450"/>
          <a:ext cx="57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11</xdr:row>
      <xdr:rowOff>95250</xdr:rowOff>
    </xdr:from>
    <xdr:to>
      <xdr:col>17</xdr:col>
      <xdr:colOff>142875</xdr:colOff>
      <xdr:row>11</xdr:row>
      <xdr:rowOff>190500</xdr:rowOff>
    </xdr:to>
    <xdr:sp>
      <xdr:nvSpPr>
        <xdr:cNvPr id="7" name="Line 9"/>
        <xdr:cNvSpPr>
          <a:spLocks/>
        </xdr:cNvSpPr>
      </xdr:nvSpPr>
      <xdr:spPr>
        <a:xfrm>
          <a:off x="9829800" y="2838450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10</xdr:row>
      <xdr:rowOff>47625</xdr:rowOff>
    </xdr:from>
    <xdr:to>
      <xdr:col>18</xdr:col>
      <xdr:colOff>28575</xdr:colOff>
      <xdr:row>10</xdr:row>
      <xdr:rowOff>47625</xdr:rowOff>
    </xdr:to>
    <xdr:sp>
      <xdr:nvSpPr>
        <xdr:cNvPr id="8" name="Line 11"/>
        <xdr:cNvSpPr>
          <a:spLocks/>
        </xdr:cNvSpPr>
      </xdr:nvSpPr>
      <xdr:spPr>
        <a:xfrm>
          <a:off x="10029825" y="2543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10</xdr:row>
      <xdr:rowOff>47625</xdr:rowOff>
    </xdr:from>
    <xdr:to>
      <xdr:col>17</xdr:col>
      <xdr:colOff>295275</xdr:colOff>
      <xdr:row>11</xdr:row>
      <xdr:rowOff>190500</xdr:rowOff>
    </xdr:to>
    <xdr:sp>
      <xdr:nvSpPr>
        <xdr:cNvPr id="9" name="Line 14"/>
        <xdr:cNvSpPr>
          <a:spLocks/>
        </xdr:cNvSpPr>
      </xdr:nvSpPr>
      <xdr:spPr>
        <a:xfrm flipV="1">
          <a:off x="9877425" y="2543175"/>
          <a:ext cx="152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12</xdr:row>
      <xdr:rowOff>57150</xdr:rowOff>
    </xdr:from>
    <xdr:to>
      <xdr:col>17</xdr:col>
      <xdr:colOff>314325</xdr:colOff>
      <xdr:row>13</xdr:row>
      <xdr:rowOff>180975</xdr:rowOff>
    </xdr:to>
    <xdr:sp>
      <xdr:nvSpPr>
        <xdr:cNvPr id="10" name="Line 15"/>
        <xdr:cNvSpPr>
          <a:spLocks/>
        </xdr:cNvSpPr>
      </xdr:nvSpPr>
      <xdr:spPr>
        <a:xfrm flipV="1">
          <a:off x="9886950" y="3048000"/>
          <a:ext cx="1619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104775</xdr:colOff>
      <xdr:row>3</xdr:row>
      <xdr:rowOff>38100</xdr:rowOff>
    </xdr:from>
    <xdr:ext cx="28575" cy="523875"/>
    <xdr:sp>
      <xdr:nvSpPr>
        <xdr:cNvPr id="11" name="Text Box 16"/>
        <xdr:cNvSpPr txBox="1">
          <a:spLocks noChangeArrowheads="1"/>
        </xdr:cNvSpPr>
      </xdr:nvSpPr>
      <xdr:spPr>
        <a:xfrm>
          <a:off x="10487025" y="781050"/>
          <a:ext cx="28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13</xdr:col>
      <xdr:colOff>685800</xdr:colOff>
      <xdr:row>4</xdr:row>
      <xdr:rowOff>38100</xdr:rowOff>
    </xdr:from>
    <xdr:ext cx="28575" cy="361950"/>
    <xdr:sp>
      <xdr:nvSpPr>
        <xdr:cNvPr id="12" name="Text Box 17"/>
        <xdr:cNvSpPr txBox="1">
          <a:spLocks noChangeArrowheads="1"/>
        </xdr:cNvSpPr>
      </xdr:nvSpPr>
      <xdr:spPr>
        <a:xfrm>
          <a:off x="8534400" y="1028700"/>
          <a:ext cx="28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723900</xdr:colOff>
      <xdr:row>4</xdr:row>
      <xdr:rowOff>66675</xdr:rowOff>
    </xdr:from>
    <xdr:ext cx="161925" cy="180975"/>
    <xdr:sp>
      <xdr:nvSpPr>
        <xdr:cNvPr id="13" name="Text Box 18"/>
        <xdr:cNvSpPr txBox="1">
          <a:spLocks noChangeArrowheads="1"/>
        </xdr:cNvSpPr>
      </xdr:nvSpPr>
      <xdr:spPr>
        <a:xfrm>
          <a:off x="8572500" y="10572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18</xdr:col>
      <xdr:colOff>114300</xdr:colOff>
      <xdr:row>3</xdr:row>
      <xdr:rowOff>76200</xdr:rowOff>
    </xdr:from>
    <xdr:ext cx="171450" cy="180975"/>
    <xdr:sp>
      <xdr:nvSpPr>
        <xdr:cNvPr id="14" name="Text Box 19"/>
        <xdr:cNvSpPr txBox="1">
          <a:spLocks noChangeArrowheads="1"/>
        </xdr:cNvSpPr>
      </xdr:nvSpPr>
      <xdr:spPr>
        <a:xfrm>
          <a:off x="10496550" y="8191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485775</xdr:colOff>
      <xdr:row>3</xdr:row>
      <xdr:rowOff>85725</xdr:rowOff>
    </xdr:from>
    <xdr:ext cx="161925" cy="180975"/>
    <xdr:sp>
      <xdr:nvSpPr>
        <xdr:cNvPr id="1" name="Text Box 1"/>
        <xdr:cNvSpPr txBox="1">
          <a:spLocks noChangeArrowheads="1"/>
        </xdr:cNvSpPr>
      </xdr:nvSpPr>
      <xdr:spPr>
        <a:xfrm>
          <a:off x="8324850" y="9715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15</xdr:col>
      <xdr:colOff>771525</xdr:colOff>
      <xdr:row>2</xdr:row>
      <xdr:rowOff>85725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10115550" y="6477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485775</xdr:colOff>
      <xdr:row>3</xdr:row>
      <xdr:rowOff>85725</xdr:rowOff>
    </xdr:from>
    <xdr:ext cx="161925" cy="180975"/>
    <xdr:sp>
      <xdr:nvSpPr>
        <xdr:cNvPr id="1" name="Text Box 1"/>
        <xdr:cNvSpPr txBox="1">
          <a:spLocks noChangeArrowheads="1"/>
        </xdr:cNvSpPr>
      </xdr:nvSpPr>
      <xdr:spPr>
        <a:xfrm>
          <a:off x="8324850" y="9906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15</xdr:col>
      <xdr:colOff>771525</xdr:colOff>
      <xdr:row>2</xdr:row>
      <xdr:rowOff>85725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10115550" y="6667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485775</xdr:colOff>
      <xdr:row>3</xdr:row>
      <xdr:rowOff>85725</xdr:rowOff>
    </xdr:from>
    <xdr:ext cx="161925" cy="180975"/>
    <xdr:sp>
      <xdr:nvSpPr>
        <xdr:cNvPr id="1" name="Text Box 1"/>
        <xdr:cNvSpPr txBox="1">
          <a:spLocks noChangeArrowheads="1"/>
        </xdr:cNvSpPr>
      </xdr:nvSpPr>
      <xdr:spPr>
        <a:xfrm>
          <a:off x="8324850" y="9906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15</xdr:col>
      <xdr:colOff>771525</xdr:colOff>
      <xdr:row>2</xdr:row>
      <xdr:rowOff>85725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10115550" y="6667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152400</xdr:rowOff>
    </xdr:from>
    <xdr:to>
      <xdr:col>18</xdr:col>
      <xdr:colOff>104775</xdr:colOff>
      <xdr:row>10</xdr:row>
      <xdr:rowOff>190500</xdr:rowOff>
    </xdr:to>
    <xdr:grpSp>
      <xdr:nvGrpSpPr>
        <xdr:cNvPr id="1" name="Group 9"/>
        <xdr:cNvGrpSpPr>
          <a:grpSpLocks/>
        </xdr:cNvGrpSpPr>
      </xdr:nvGrpSpPr>
      <xdr:grpSpPr>
        <a:xfrm>
          <a:off x="8743950" y="2733675"/>
          <a:ext cx="1485900" cy="333375"/>
          <a:chOff x="921" y="288"/>
          <a:chExt cx="156" cy="3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921" y="288"/>
            <a:ext cx="6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許容公差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921" y="303"/>
            <a:ext cx="15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0.05+0.01</a:t>
            </a:r>
            <a:r>
              <a:rPr lang="en-US" cap="none" sz="1000" b="0" i="0" u="none" baseline="300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√F)√Fm</a:t>
            </a:r>
            <a:r>
              <a:rPr lang="en-US" cap="none" sz="1000" b="0" i="0" u="none" baseline="300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</a:p>
        </xdr:txBody>
      </xdr:sp>
    </xdr:grpSp>
    <xdr:clientData/>
  </xdr:twoCellAnchor>
  <xdr:oneCellAnchor>
    <xdr:from>
      <xdr:col>17</xdr:col>
      <xdr:colOff>981075</xdr:colOff>
      <xdr:row>3</xdr:row>
      <xdr:rowOff>123825</xdr:rowOff>
    </xdr:from>
    <xdr:ext cx="180975" cy="171450"/>
    <xdr:sp>
      <xdr:nvSpPr>
        <xdr:cNvPr id="4" name="Text Box 7"/>
        <xdr:cNvSpPr txBox="1">
          <a:spLocks noChangeArrowheads="1"/>
        </xdr:cNvSpPr>
      </xdr:nvSpPr>
      <xdr:spPr>
        <a:xfrm>
          <a:off x="9886950" y="866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14</xdr:col>
      <xdr:colOff>228600</xdr:colOff>
      <xdr:row>4</xdr:row>
      <xdr:rowOff>114300</xdr:rowOff>
    </xdr:from>
    <xdr:ext cx="180975" cy="171450"/>
    <xdr:sp>
      <xdr:nvSpPr>
        <xdr:cNvPr id="5" name="Text Box 8"/>
        <xdr:cNvSpPr txBox="1">
          <a:spLocks noChangeArrowheads="1"/>
        </xdr:cNvSpPr>
      </xdr:nvSpPr>
      <xdr:spPr>
        <a:xfrm>
          <a:off x="7820025" y="1238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9</xdr:row>
      <xdr:rowOff>152400</xdr:rowOff>
    </xdr:from>
    <xdr:to>
      <xdr:col>18</xdr:col>
      <xdr:colOff>104775</xdr:colOff>
      <xdr:row>10</xdr:row>
      <xdr:rowOff>190500</xdr:rowOff>
    </xdr:to>
    <xdr:grpSp>
      <xdr:nvGrpSpPr>
        <xdr:cNvPr id="1" name="Group 2"/>
        <xdr:cNvGrpSpPr>
          <a:grpSpLocks/>
        </xdr:cNvGrpSpPr>
      </xdr:nvGrpSpPr>
      <xdr:grpSpPr>
        <a:xfrm>
          <a:off x="8743950" y="2733675"/>
          <a:ext cx="1485900" cy="333375"/>
          <a:chOff x="921" y="288"/>
          <a:chExt cx="156" cy="35"/>
        </a:xfrm>
        <a:solidFill>
          <a:srgbClr val="FFFFFF"/>
        </a:solidFill>
      </xdr:grpSpPr>
      <xdr:sp>
        <xdr:nvSpPr>
          <xdr:cNvPr id="2" name="Text Box 3"/>
          <xdr:cNvSpPr txBox="1">
            <a:spLocks noChangeArrowheads="1"/>
          </xdr:cNvSpPr>
        </xdr:nvSpPr>
        <xdr:spPr>
          <a:xfrm>
            <a:off x="921" y="288"/>
            <a:ext cx="64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許容公差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921" y="303"/>
            <a:ext cx="15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0.05+0.01</a:t>
            </a:r>
            <a:r>
              <a:rPr lang="en-US" cap="none" sz="1000" b="0" i="0" u="none" baseline="300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√F)√Fm</a:t>
            </a:r>
            <a:r>
              <a:rPr lang="en-US" cap="none" sz="1000" b="0" i="0" u="none" baseline="3000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</a:p>
        </xdr:txBody>
      </xdr:sp>
    </xdr:grpSp>
    <xdr:clientData/>
  </xdr:twoCellAnchor>
  <xdr:oneCellAnchor>
    <xdr:from>
      <xdr:col>17</xdr:col>
      <xdr:colOff>981075</xdr:colOff>
      <xdr:row>3</xdr:row>
      <xdr:rowOff>123825</xdr:rowOff>
    </xdr:from>
    <xdr:ext cx="180975" cy="171450"/>
    <xdr:sp>
      <xdr:nvSpPr>
        <xdr:cNvPr id="4" name="Text Box 5"/>
        <xdr:cNvSpPr txBox="1">
          <a:spLocks noChangeArrowheads="1"/>
        </xdr:cNvSpPr>
      </xdr:nvSpPr>
      <xdr:spPr>
        <a:xfrm>
          <a:off x="9886950" y="8667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14</xdr:col>
      <xdr:colOff>228600</xdr:colOff>
      <xdr:row>4</xdr:row>
      <xdr:rowOff>114300</xdr:rowOff>
    </xdr:from>
    <xdr:ext cx="180975" cy="171450"/>
    <xdr:sp>
      <xdr:nvSpPr>
        <xdr:cNvPr id="5" name="Text Box 6"/>
        <xdr:cNvSpPr txBox="1">
          <a:spLocks noChangeArrowheads="1"/>
        </xdr:cNvSpPr>
      </xdr:nvSpPr>
      <xdr:spPr>
        <a:xfrm>
          <a:off x="7820025" y="12382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5817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696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25817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696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27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8202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25050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201102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27</xdr:col>
      <xdr:colOff>114300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858202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925050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201102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0</xdr:rowOff>
    </xdr:from>
    <xdr:to>
      <xdr:col>27</xdr:col>
      <xdr:colOff>114300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82025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0</xdr:row>
      <xdr:rowOff>0</xdr:rowOff>
    </xdr:from>
    <xdr:to>
      <xdr:col>33</xdr:col>
      <xdr:colOff>152400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925050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123825</xdr:colOff>
      <xdr:row>0</xdr:row>
      <xdr:rowOff>0</xdr:rowOff>
    </xdr:from>
    <xdr:to>
      <xdr:col>35</xdr:col>
      <xdr:colOff>495300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01102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685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67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825817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696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0</xdr:row>
      <xdr:rowOff>0</xdr:rowOff>
    </xdr:from>
    <xdr:to>
      <xdr:col>25</xdr:col>
      <xdr:colOff>133350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25817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696325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266700</xdr:colOff>
      <xdr:row>4</xdr:row>
      <xdr:rowOff>38100</xdr:rowOff>
    </xdr:from>
    <xdr:ext cx="28575" cy="371475"/>
    <xdr:sp>
      <xdr:nvSpPr>
        <xdr:cNvPr id="26" name="Text Box 26"/>
        <xdr:cNvSpPr txBox="1">
          <a:spLocks noChangeArrowheads="1"/>
        </xdr:cNvSpPr>
      </xdr:nvSpPr>
      <xdr:spPr>
        <a:xfrm>
          <a:off x="8086725" y="113347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32</xdr:col>
      <xdr:colOff>0</xdr:colOff>
      <xdr:row>3</xdr:row>
      <xdr:rowOff>28575</xdr:rowOff>
    </xdr:from>
    <xdr:ext cx="28575" cy="371475"/>
    <xdr:sp>
      <xdr:nvSpPr>
        <xdr:cNvPr id="27" name="Text Box 27"/>
        <xdr:cNvSpPr txBox="1">
          <a:spLocks noChangeArrowheads="1"/>
        </xdr:cNvSpPr>
      </xdr:nvSpPr>
      <xdr:spPr>
        <a:xfrm>
          <a:off x="10515600" y="80962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4</xdr:row>
      <xdr:rowOff>85725</xdr:rowOff>
    </xdr:from>
    <xdr:ext cx="161925" cy="190500"/>
    <xdr:sp>
      <xdr:nvSpPr>
        <xdr:cNvPr id="28" name="Text Box 28"/>
        <xdr:cNvSpPr txBox="1">
          <a:spLocks noChangeArrowheads="1"/>
        </xdr:cNvSpPr>
      </xdr:nvSpPr>
      <xdr:spPr>
        <a:xfrm>
          <a:off x="8134350" y="1181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31</xdr:col>
      <xdr:colOff>371475</xdr:colOff>
      <xdr:row>3</xdr:row>
      <xdr:rowOff>85725</xdr:rowOff>
    </xdr:from>
    <xdr:ext cx="161925" cy="180975"/>
    <xdr:sp>
      <xdr:nvSpPr>
        <xdr:cNvPr id="29" name="Text Box 29"/>
        <xdr:cNvSpPr txBox="1">
          <a:spLocks noChangeArrowheads="1"/>
        </xdr:cNvSpPr>
      </xdr:nvSpPr>
      <xdr:spPr>
        <a:xfrm>
          <a:off x="10153650" y="8667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295400"/>
          <a:ext cx="1714500" cy="590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47625</xdr:colOff>
      <xdr:row>3</xdr:row>
      <xdr:rowOff>57150</xdr:rowOff>
    </xdr:from>
    <xdr:ext cx="171450" cy="180975"/>
    <xdr:sp>
      <xdr:nvSpPr>
        <xdr:cNvPr id="2" name="Text Box 2"/>
        <xdr:cNvSpPr txBox="1">
          <a:spLocks noChangeArrowheads="1"/>
        </xdr:cNvSpPr>
      </xdr:nvSpPr>
      <xdr:spPr>
        <a:xfrm>
          <a:off x="6343650" y="7810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13</xdr:col>
      <xdr:colOff>66675</xdr:colOff>
      <xdr:row>3</xdr:row>
      <xdr:rowOff>57150</xdr:rowOff>
    </xdr:from>
    <xdr:ext cx="161925" cy="180975"/>
    <xdr:sp>
      <xdr:nvSpPr>
        <xdr:cNvPr id="3" name="Text Box 3"/>
        <xdr:cNvSpPr txBox="1">
          <a:spLocks noChangeArrowheads="1"/>
        </xdr:cNvSpPr>
      </xdr:nvSpPr>
      <xdr:spPr>
        <a:xfrm>
          <a:off x="4953000" y="7810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295400"/>
          <a:ext cx="1714500" cy="590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47625</xdr:colOff>
      <xdr:row>3</xdr:row>
      <xdr:rowOff>57150</xdr:rowOff>
    </xdr:from>
    <xdr:ext cx="171450" cy="180975"/>
    <xdr:sp>
      <xdr:nvSpPr>
        <xdr:cNvPr id="2" name="Text Box 2"/>
        <xdr:cNvSpPr txBox="1">
          <a:spLocks noChangeArrowheads="1"/>
        </xdr:cNvSpPr>
      </xdr:nvSpPr>
      <xdr:spPr>
        <a:xfrm>
          <a:off x="6343650" y="7810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13</xdr:col>
      <xdr:colOff>66675</xdr:colOff>
      <xdr:row>3</xdr:row>
      <xdr:rowOff>57150</xdr:rowOff>
    </xdr:from>
    <xdr:ext cx="161925" cy="180975"/>
    <xdr:sp>
      <xdr:nvSpPr>
        <xdr:cNvPr id="3" name="Text Box 3"/>
        <xdr:cNvSpPr txBox="1">
          <a:spLocks noChangeArrowheads="1"/>
        </xdr:cNvSpPr>
      </xdr:nvSpPr>
      <xdr:spPr>
        <a:xfrm>
          <a:off x="4953000" y="7810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295400"/>
          <a:ext cx="1714500" cy="590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57150</xdr:colOff>
      <xdr:row>3</xdr:row>
      <xdr:rowOff>76200</xdr:rowOff>
    </xdr:from>
    <xdr:ext cx="171450" cy="180975"/>
    <xdr:sp>
      <xdr:nvSpPr>
        <xdr:cNvPr id="2" name="Text Box 5"/>
        <xdr:cNvSpPr txBox="1">
          <a:spLocks noChangeArrowheads="1"/>
        </xdr:cNvSpPr>
      </xdr:nvSpPr>
      <xdr:spPr>
        <a:xfrm>
          <a:off x="6353175" y="80010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13</xdr:col>
      <xdr:colOff>66675</xdr:colOff>
      <xdr:row>3</xdr:row>
      <xdr:rowOff>76200</xdr:rowOff>
    </xdr:from>
    <xdr:ext cx="161925" cy="180975"/>
    <xdr:sp>
      <xdr:nvSpPr>
        <xdr:cNvPr id="3" name="Text Box 6"/>
        <xdr:cNvSpPr txBox="1">
          <a:spLocks noChangeArrowheads="1"/>
        </xdr:cNvSpPr>
      </xdr:nvSpPr>
      <xdr:spPr>
        <a:xfrm>
          <a:off x="4953000" y="8001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76450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28</xdr:col>
      <xdr:colOff>66675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8295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0</xdr:row>
      <xdr:rowOff>0</xdr:rowOff>
    </xdr:from>
    <xdr:to>
      <xdr:col>30</xdr:col>
      <xdr:colOff>152400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5248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48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28</xdr:col>
      <xdr:colOff>66675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78295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0</xdr:row>
      <xdr:rowOff>0</xdr:rowOff>
    </xdr:from>
    <xdr:to>
      <xdr:col>30</xdr:col>
      <xdr:colOff>152400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5248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0</xdr:row>
      <xdr:rowOff>0</xdr:rowOff>
    </xdr:from>
    <xdr:to>
      <xdr:col>30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201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35</xdr:col>
      <xdr:colOff>152400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72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495300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88720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0</xdr:row>
      <xdr:rowOff>0</xdr:rowOff>
    </xdr:from>
    <xdr:to>
      <xdr:col>30</xdr:col>
      <xdr:colOff>114300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84201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35</xdr:col>
      <xdr:colOff>152400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72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495300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88720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0</xdr:row>
      <xdr:rowOff>0</xdr:rowOff>
    </xdr:from>
    <xdr:to>
      <xdr:col>30</xdr:col>
      <xdr:colOff>114300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4201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0</xdr:row>
      <xdr:rowOff>0</xdr:rowOff>
    </xdr:from>
    <xdr:to>
      <xdr:col>35</xdr:col>
      <xdr:colOff>152400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72625" y="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123825</xdr:colOff>
      <xdr:row>0</xdr:row>
      <xdr:rowOff>0</xdr:rowOff>
    </xdr:from>
    <xdr:to>
      <xdr:col>37</xdr:col>
      <xdr:colOff>495300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1887200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76450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048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076450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0</xdr:row>
      <xdr:rowOff>0</xdr:rowOff>
    </xdr:from>
    <xdr:to>
      <xdr:col>12</xdr:col>
      <xdr:colOff>57150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048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28</xdr:col>
      <xdr:colOff>66675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78295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0</xdr:row>
      <xdr:rowOff>0</xdr:rowOff>
    </xdr:from>
    <xdr:to>
      <xdr:col>30</xdr:col>
      <xdr:colOff>152400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5248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0</xdr:row>
      <xdr:rowOff>0</xdr:rowOff>
    </xdr:from>
    <xdr:to>
      <xdr:col>28</xdr:col>
      <xdr:colOff>66675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782955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0</xdr:row>
      <xdr:rowOff>0</xdr:rowOff>
    </xdr:from>
    <xdr:to>
      <xdr:col>30</xdr:col>
      <xdr:colOff>152400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5248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0</xdr:colOff>
      <xdr:row>4</xdr:row>
      <xdr:rowOff>38100</xdr:rowOff>
    </xdr:from>
    <xdr:ext cx="28575" cy="371475"/>
    <xdr:sp>
      <xdr:nvSpPr>
        <xdr:cNvPr id="26" name="Text Box 26"/>
        <xdr:cNvSpPr txBox="1">
          <a:spLocks noChangeArrowheads="1"/>
        </xdr:cNvSpPr>
      </xdr:nvSpPr>
      <xdr:spPr>
        <a:xfrm>
          <a:off x="7705725" y="113347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3</xdr:row>
      <xdr:rowOff>28575</xdr:rowOff>
    </xdr:from>
    <xdr:ext cx="28575" cy="371475"/>
    <xdr:sp>
      <xdr:nvSpPr>
        <xdr:cNvPr id="27" name="Text Box 27"/>
        <xdr:cNvSpPr txBox="1">
          <a:spLocks noChangeArrowheads="1"/>
        </xdr:cNvSpPr>
      </xdr:nvSpPr>
      <xdr:spPr>
        <a:xfrm>
          <a:off x="10391775" y="80962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27</xdr:col>
      <xdr:colOff>381000</xdr:colOff>
      <xdr:row>4</xdr:row>
      <xdr:rowOff>85725</xdr:rowOff>
    </xdr:from>
    <xdr:ext cx="161925" cy="190500"/>
    <xdr:sp>
      <xdr:nvSpPr>
        <xdr:cNvPr id="28" name="Text Box 28"/>
        <xdr:cNvSpPr txBox="1">
          <a:spLocks noChangeArrowheads="1"/>
        </xdr:cNvSpPr>
      </xdr:nvSpPr>
      <xdr:spPr>
        <a:xfrm>
          <a:off x="8086725" y="1181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33</xdr:col>
      <xdr:colOff>685800</xdr:colOff>
      <xdr:row>3</xdr:row>
      <xdr:rowOff>85725</xdr:rowOff>
    </xdr:from>
    <xdr:ext cx="161925" cy="180975"/>
    <xdr:sp>
      <xdr:nvSpPr>
        <xdr:cNvPr id="29" name="Text Box 29"/>
        <xdr:cNvSpPr txBox="1">
          <a:spLocks noChangeArrowheads="1"/>
        </xdr:cNvSpPr>
      </xdr:nvSpPr>
      <xdr:spPr>
        <a:xfrm>
          <a:off x="10115550" y="8667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57150</xdr:colOff>
      <xdr:row>3</xdr:row>
      <xdr:rowOff>142875</xdr:rowOff>
    </xdr:from>
    <xdr:ext cx="161925" cy="180975"/>
    <xdr:sp>
      <xdr:nvSpPr>
        <xdr:cNvPr id="1" name="Text Box 1"/>
        <xdr:cNvSpPr txBox="1">
          <a:spLocks noChangeArrowheads="1"/>
        </xdr:cNvSpPr>
      </xdr:nvSpPr>
      <xdr:spPr>
        <a:xfrm>
          <a:off x="6362700" y="13430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23</xdr:col>
      <xdr:colOff>47625</xdr:colOff>
      <xdr:row>3</xdr:row>
      <xdr:rowOff>142875</xdr:rowOff>
    </xdr:from>
    <xdr:ext cx="171450" cy="180975"/>
    <xdr:sp>
      <xdr:nvSpPr>
        <xdr:cNvPr id="2" name="Text Box 2"/>
        <xdr:cNvSpPr txBox="1">
          <a:spLocks noChangeArrowheads="1"/>
        </xdr:cNvSpPr>
      </xdr:nvSpPr>
      <xdr:spPr>
        <a:xfrm>
          <a:off x="5181600" y="134302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7</xdr:col>
      <xdr:colOff>38100</xdr:colOff>
      <xdr:row>5</xdr:row>
      <xdr:rowOff>28575</xdr:rowOff>
    </xdr:from>
    <xdr:ext cx="161925" cy="180975"/>
    <xdr:sp>
      <xdr:nvSpPr>
        <xdr:cNvPr id="3" name="Text Box 3"/>
        <xdr:cNvSpPr txBox="1">
          <a:spLocks noChangeArrowheads="1"/>
        </xdr:cNvSpPr>
      </xdr:nvSpPr>
      <xdr:spPr>
        <a:xfrm>
          <a:off x="1590675" y="20478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oneCellAnchor>
  <xdr:oneCellAnchor>
    <xdr:from>
      <xdr:col>10</xdr:col>
      <xdr:colOff>333375</xdr:colOff>
      <xdr:row>5</xdr:row>
      <xdr:rowOff>28575</xdr:rowOff>
    </xdr:from>
    <xdr:ext cx="161925" cy="180975"/>
    <xdr:sp>
      <xdr:nvSpPr>
        <xdr:cNvPr id="4" name="Text Box 4"/>
        <xdr:cNvSpPr txBox="1">
          <a:spLocks noChangeArrowheads="1"/>
        </xdr:cNvSpPr>
      </xdr:nvSpPr>
      <xdr:spPr>
        <a:xfrm>
          <a:off x="2333625" y="20478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mm</a:t>
          </a:r>
        </a:p>
      </xdr:txBody>
    </xdr:sp>
    <xdr:clientData/>
  </xdr:oneCellAnchor>
  <xdr:oneCellAnchor>
    <xdr:from>
      <xdr:col>13</xdr:col>
      <xdr:colOff>323850</xdr:colOff>
      <xdr:row>5</xdr:row>
      <xdr:rowOff>19050</xdr:rowOff>
    </xdr:from>
    <xdr:ext cx="161925" cy="180975"/>
    <xdr:sp>
      <xdr:nvSpPr>
        <xdr:cNvPr id="5" name="Text Box 5"/>
        <xdr:cNvSpPr txBox="1">
          <a:spLocks noChangeArrowheads="1"/>
        </xdr:cNvSpPr>
      </xdr:nvSpPr>
      <xdr:spPr>
        <a:xfrm>
          <a:off x="3076575" y="20383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mm</a:t>
          </a:r>
        </a:p>
      </xdr:txBody>
    </xdr:sp>
    <xdr:clientData/>
  </xdr:oneCellAnchor>
  <xdr:oneCellAnchor>
    <xdr:from>
      <xdr:col>21</xdr:col>
      <xdr:colOff>114300</xdr:colOff>
      <xdr:row>5</xdr:row>
      <xdr:rowOff>9525</xdr:rowOff>
    </xdr:from>
    <xdr:ext cx="161925" cy="190500"/>
    <xdr:sp>
      <xdr:nvSpPr>
        <xdr:cNvPr id="6" name="Text Box 6"/>
        <xdr:cNvSpPr txBox="1">
          <a:spLocks noChangeArrowheads="1"/>
        </xdr:cNvSpPr>
      </xdr:nvSpPr>
      <xdr:spPr>
        <a:xfrm>
          <a:off x="4924425" y="2028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oneCellAnchor>
  <xdr:oneCellAnchor>
    <xdr:from>
      <xdr:col>27</xdr:col>
      <xdr:colOff>0</xdr:colOff>
      <xdr:row>5</xdr:row>
      <xdr:rowOff>9525</xdr:rowOff>
    </xdr:from>
    <xdr:ext cx="161925" cy="190500"/>
    <xdr:sp>
      <xdr:nvSpPr>
        <xdr:cNvPr id="7" name="Text Box 7"/>
        <xdr:cNvSpPr txBox="1">
          <a:spLocks noChangeArrowheads="1"/>
        </xdr:cNvSpPr>
      </xdr:nvSpPr>
      <xdr:spPr>
        <a:xfrm>
          <a:off x="5705475" y="202882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mm</a:t>
          </a:r>
        </a:p>
      </xdr:txBody>
    </xdr:sp>
    <xdr:clientData/>
  </xdr:oneCellAnchor>
  <xdr:oneCellAnchor>
    <xdr:from>
      <xdr:col>30</xdr:col>
      <xdr:colOff>85725</xdr:colOff>
      <xdr:row>5</xdr:row>
      <xdr:rowOff>9525</xdr:rowOff>
    </xdr:from>
    <xdr:ext cx="171450" cy="190500"/>
    <xdr:sp>
      <xdr:nvSpPr>
        <xdr:cNvPr id="8" name="Text Box 8"/>
        <xdr:cNvSpPr txBox="1">
          <a:spLocks noChangeArrowheads="1"/>
        </xdr:cNvSpPr>
      </xdr:nvSpPr>
      <xdr:spPr>
        <a:xfrm>
          <a:off x="6391275" y="2028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mm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161925</xdr:colOff>
      <xdr:row>4</xdr:row>
      <xdr:rowOff>152400</xdr:rowOff>
    </xdr:from>
    <xdr:ext cx="200025" cy="190500"/>
    <xdr:sp>
      <xdr:nvSpPr>
        <xdr:cNvPr id="1" name="Text Box 1"/>
        <xdr:cNvSpPr txBox="1">
          <a:spLocks noChangeArrowheads="1"/>
        </xdr:cNvSpPr>
      </xdr:nvSpPr>
      <xdr:spPr>
        <a:xfrm>
          <a:off x="9363075" y="112395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52</xdr:col>
      <xdr:colOff>104775</xdr:colOff>
      <xdr:row>4</xdr:row>
      <xdr:rowOff>123825</xdr:rowOff>
    </xdr:from>
    <xdr:ext cx="200025" cy="180975"/>
    <xdr:sp>
      <xdr:nvSpPr>
        <xdr:cNvPr id="2" name="Text Box 2"/>
        <xdr:cNvSpPr txBox="1">
          <a:spLocks noChangeArrowheads="1"/>
        </xdr:cNvSpPr>
      </xdr:nvSpPr>
      <xdr:spPr>
        <a:xfrm>
          <a:off x="10506075" y="109537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907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3058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7344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907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384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3058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7344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058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0125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0</xdr:row>
      <xdr:rowOff>0</xdr:rowOff>
    </xdr:from>
    <xdr:to>
      <xdr:col>29</xdr:col>
      <xdr:colOff>495300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24872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85058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00125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0</xdr:row>
      <xdr:rowOff>0</xdr:rowOff>
    </xdr:from>
    <xdr:to>
      <xdr:col>29</xdr:col>
      <xdr:colOff>495300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24872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0</xdr:row>
      <xdr:rowOff>0</xdr:rowOff>
    </xdr:from>
    <xdr:to>
      <xdr:col>21</xdr:col>
      <xdr:colOff>114300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5058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000125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0</xdr:row>
      <xdr:rowOff>0</xdr:rowOff>
    </xdr:from>
    <xdr:to>
      <xdr:col>29</xdr:col>
      <xdr:colOff>495300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487275" y="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9907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8384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99072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8384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83058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7344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19</xdr:col>
      <xdr:colOff>142875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305800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21</xdr:col>
      <xdr:colOff>133350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7344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0</xdr:colOff>
      <xdr:row>4</xdr:row>
      <xdr:rowOff>38100</xdr:rowOff>
    </xdr:from>
    <xdr:ext cx="28575" cy="371475"/>
    <xdr:sp>
      <xdr:nvSpPr>
        <xdr:cNvPr id="26" name="Text Box 26"/>
        <xdr:cNvSpPr txBox="1">
          <a:spLocks noChangeArrowheads="1"/>
        </xdr:cNvSpPr>
      </xdr:nvSpPr>
      <xdr:spPr>
        <a:xfrm>
          <a:off x="8181975" y="113347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0</xdr:colOff>
      <xdr:row>3</xdr:row>
      <xdr:rowOff>28575</xdr:rowOff>
    </xdr:from>
    <xdr:ext cx="28575" cy="371475"/>
    <xdr:sp>
      <xdr:nvSpPr>
        <xdr:cNvPr id="27" name="Text Box 27"/>
        <xdr:cNvSpPr txBox="1">
          <a:spLocks noChangeArrowheads="1"/>
        </xdr:cNvSpPr>
      </xdr:nvSpPr>
      <xdr:spPr>
        <a:xfrm>
          <a:off x="10439400" y="809625"/>
          <a:ext cx="28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38100</xdr:colOff>
      <xdr:row>4</xdr:row>
      <xdr:rowOff>85725</xdr:rowOff>
    </xdr:from>
    <xdr:ext cx="161925" cy="190500"/>
    <xdr:sp>
      <xdr:nvSpPr>
        <xdr:cNvPr id="28" name="Text Box 28"/>
        <xdr:cNvSpPr txBox="1">
          <a:spLocks noChangeArrowheads="1"/>
        </xdr:cNvSpPr>
      </xdr:nvSpPr>
      <xdr:spPr>
        <a:xfrm>
          <a:off x="8067675" y="11811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25</xdr:col>
      <xdr:colOff>266700</xdr:colOff>
      <xdr:row>3</xdr:row>
      <xdr:rowOff>85725</xdr:rowOff>
    </xdr:from>
    <xdr:ext cx="161925" cy="180975"/>
    <xdr:sp>
      <xdr:nvSpPr>
        <xdr:cNvPr id="29" name="Text Box 29"/>
        <xdr:cNvSpPr txBox="1">
          <a:spLocks noChangeArrowheads="1"/>
        </xdr:cNvSpPr>
      </xdr:nvSpPr>
      <xdr:spPr>
        <a:xfrm>
          <a:off x="10125075" y="8667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381125"/>
          <a:ext cx="1714500" cy="571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20325"/>
          <a:ext cx="1714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47625</xdr:colOff>
      <xdr:row>3</xdr:row>
      <xdr:rowOff>57150</xdr:rowOff>
    </xdr:from>
    <xdr:ext cx="171450" cy="180975"/>
    <xdr:sp>
      <xdr:nvSpPr>
        <xdr:cNvPr id="3" name="Text Box 5"/>
        <xdr:cNvSpPr txBox="1">
          <a:spLocks noChangeArrowheads="1"/>
        </xdr:cNvSpPr>
      </xdr:nvSpPr>
      <xdr:spPr>
        <a:xfrm>
          <a:off x="6343650" y="88582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13</xdr:col>
      <xdr:colOff>66675</xdr:colOff>
      <xdr:row>3</xdr:row>
      <xdr:rowOff>57150</xdr:rowOff>
    </xdr:from>
    <xdr:ext cx="161925" cy="180975"/>
    <xdr:sp>
      <xdr:nvSpPr>
        <xdr:cNvPr id="4" name="Text Box 6"/>
        <xdr:cNvSpPr txBox="1">
          <a:spLocks noChangeArrowheads="1"/>
        </xdr:cNvSpPr>
      </xdr:nvSpPr>
      <xdr:spPr>
        <a:xfrm>
          <a:off x="4953000" y="8858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485775</xdr:colOff>
      <xdr:row>3</xdr:row>
      <xdr:rowOff>85725</xdr:rowOff>
    </xdr:from>
    <xdr:ext cx="161925" cy="180975"/>
    <xdr:sp>
      <xdr:nvSpPr>
        <xdr:cNvPr id="1" name="Text Box 1"/>
        <xdr:cNvSpPr txBox="1">
          <a:spLocks noChangeArrowheads="1"/>
        </xdr:cNvSpPr>
      </xdr:nvSpPr>
      <xdr:spPr>
        <a:xfrm>
          <a:off x="8324850" y="9906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15</xdr:col>
      <xdr:colOff>809625</xdr:colOff>
      <xdr:row>2</xdr:row>
      <xdr:rowOff>85725</xdr:rowOff>
    </xdr:from>
    <xdr:ext cx="161925" cy="180975"/>
    <xdr:sp>
      <xdr:nvSpPr>
        <xdr:cNvPr id="2" name="Text Box 2"/>
        <xdr:cNvSpPr txBox="1">
          <a:spLocks noChangeArrowheads="1"/>
        </xdr:cNvSpPr>
      </xdr:nvSpPr>
      <xdr:spPr>
        <a:xfrm>
          <a:off x="10153650" y="6667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485775</xdr:colOff>
      <xdr:row>3</xdr:row>
      <xdr:rowOff>85725</xdr:rowOff>
    </xdr:from>
    <xdr:ext cx="161925" cy="180975"/>
    <xdr:sp>
      <xdr:nvSpPr>
        <xdr:cNvPr id="1" name="Text Box 3"/>
        <xdr:cNvSpPr txBox="1">
          <a:spLocks noChangeArrowheads="1"/>
        </xdr:cNvSpPr>
      </xdr:nvSpPr>
      <xdr:spPr>
        <a:xfrm>
          <a:off x="8324850" y="99060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15</xdr:col>
      <xdr:colOff>809625</xdr:colOff>
      <xdr:row>2</xdr:row>
      <xdr:rowOff>85725</xdr:rowOff>
    </xdr:from>
    <xdr:ext cx="161925" cy="180975"/>
    <xdr:sp>
      <xdr:nvSpPr>
        <xdr:cNvPr id="2" name="Text Box 4"/>
        <xdr:cNvSpPr txBox="1">
          <a:spLocks noChangeArrowheads="1"/>
        </xdr:cNvSpPr>
      </xdr:nvSpPr>
      <xdr:spPr>
        <a:xfrm>
          <a:off x="10153650" y="6667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934;%20&#24230;&#31649;&#29702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934;&#2423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境界"/>
      <sheetName val="基準点結合"/>
      <sheetName val="面積計算"/>
      <sheetName val="確定図"/>
      <sheetName val="用地実測図"/>
      <sheetName val="用地平面図"/>
      <sheetName val="幅杭交点"/>
    </sheetNames>
    <sheetDataSet>
      <sheetData sheetId="0">
        <row r="5">
          <cell r="C5" t="str">
            <v>吉田測量設計株式会社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率"/>
      <sheetName val="基1"/>
      <sheetName val="基2"/>
      <sheetName val="水"/>
      <sheetName val="水 2"/>
      <sheetName val="IP中"/>
      <sheetName val="横断"/>
      <sheetName val="幅点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="75" zoomScaleNormal="75" zoomScalePageLayoutView="0" workbookViewId="0" topLeftCell="A1">
      <selection activeCell="G9" sqref="G9"/>
    </sheetView>
  </sheetViews>
  <sheetFormatPr defaultColWidth="9.00390625" defaultRowHeight="18.75" customHeight="1"/>
  <cols>
    <col min="1" max="1" width="9.00390625" style="63" customWidth="1"/>
    <col min="2" max="2" width="13.625" style="64" customWidth="1"/>
    <col min="3" max="3" width="31.50390625" style="63" customWidth="1"/>
    <col min="4" max="16384" width="9.00390625" style="63" customWidth="1"/>
  </cols>
  <sheetData>
    <row r="2" spans="2:4" ht="39" customHeight="1">
      <c r="B2" s="61" t="s">
        <v>43</v>
      </c>
      <c r="C2" s="742"/>
      <c r="D2" s="62"/>
    </row>
    <row r="3" spans="2:3" ht="39" customHeight="1">
      <c r="B3" s="61" t="s">
        <v>44</v>
      </c>
      <c r="C3" s="743"/>
    </row>
    <row r="4" spans="2:3" ht="39" customHeight="1">
      <c r="B4" s="61" t="s">
        <v>4</v>
      </c>
      <c r="C4" s="743"/>
    </row>
    <row r="5" spans="2:3" ht="39" customHeight="1">
      <c r="B5" s="61" t="s">
        <v>45</v>
      </c>
      <c r="C5" s="743"/>
    </row>
    <row r="6" spans="2:3" ht="39" customHeight="1">
      <c r="B6" s="61" t="s">
        <v>46</v>
      </c>
      <c r="C6" s="743"/>
    </row>
    <row r="7" spans="2:3" ht="39" customHeight="1">
      <c r="B7" s="61" t="s">
        <v>98</v>
      </c>
      <c r="C7" s="743"/>
    </row>
    <row r="8" spans="2:3" ht="39" customHeight="1">
      <c r="B8" s="61" t="s">
        <v>99</v>
      </c>
      <c r="C8" s="743"/>
    </row>
    <row r="9" spans="2:3" ht="39" customHeight="1">
      <c r="B9" s="61" t="s">
        <v>47</v>
      </c>
      <c r="C9" s="744"/>
    </row>
    <row r="10" spans="2:3" ht="39" customHeight="1">
      <c r="B10" s="61" t="s">
        <v>48</v>
      </c>
      <c r="C10" s="743"/>
    </row>
    <row r="11" spans="2:3" ht="39" customHeight="1">
      <c r="B11" s="61" t="s">
        <v>9</v>
      </c>
      <c r="C11" s="743"/>
    </row>
    <row r="12" spans="2:3" ht="39" customHeight="1">
      <c r="B12" s="61" t="s">
        <v>242</v>
      </c>
      <c r="C12" s="743"/>
    </row>
    <row r="13" spans="2:3" ht="39" customHeight="1">
      <c r="B13" s="61" t="s">
        <v>49</v>
      </c>
      <c r="C13" s="74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="75" zoomScaleNormal="75" zoomScalePageLayoutView="0" workbookViewId="0" topLeftCell="A1">
      <selection activeCell="B3" sqref="B3:D3"/>
    </sheetView>
  </sheetViews>
  <sheetFormatPr defaultColWidth="9.00390625" defaultRowHeight="13.5"/>
  <cols>
    <col min="1" max="1" width="10.625" style="60" customWidth="1"/>
    <col min="2" max="2" width="4.625" style="60" customWidth="1"/>
    <col min="3" max="3" width="9.375" style="60" customWidth="1"/>
    <col min="4" max="4" width="2.50390625" style="60" customWidth="1"/>
    <col min="5" max="5" width="8.00390625" style="60" customWidth="1"/>
    <col min="6" max="7" width="9.50390625" style="60" customWidth="1"/>
    <col min="8" max="8" width="10.25390625" style="60" customWidth="1"/>
    <col min="9" max="9" width="4.625" style="60" customWidth="1"/>
    <col min="10" max="10" width="13.625" style="60" customWidth="1"/>
    <col min="11" max="11" width="9.875" style="60" customWidth="1"/>
    <col min="12" max="12" width="2.625" style="60" customWidth="1"/>
    <col min="13" max="13" width="7.75390625" style="60" customWidth="1"/>
    <col min="14" max="15" width="9.875" style="60" customWidth="1"/>
    <col min="16" max="16" width="13.25390625" style="60" customWidth="1"/>
    <col min="17" max="16384" width="8.875" style="60" customWidth="1"/>
  </cols>
  <sheetData>
    <row r="1" spans="1:16" ht="29.25" customHeight="1">
      <c r="A1" s="546" t="s">
        <v>245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ht="16.5" customHeight="1">
      <c r="P2" s="82" t="s">
        <v>255</v>
      </c>
    </row>
    <row r="3" spans="1:16" ht="25.5" customHeight="1">
      <c r="A3" s="123" t="s">
        <v>351</v>
      </c>
      <c r="B3" s="547">
        <f>'入力'!C2</f>
        <v>0</v>
      </c>
      <c r="C3" s="548"/>
      <c r="D3" s="549"/>
      <c r="E3" s="143" t="s">
        <v>353</v>
      </c>
      <c r="F3" s="550">
        <f>'入力'!C3</f>
        <v>0</v>
      </c>
      <c r="G3" s="550"/>
      <c r="H3" s="124" t="s">
        <v>4</v>
      </c>
      <c r="I3" s="550">
        <f>'入力'!C4</f>
        <v>0</v>
      </c>
      <c r="J3" s="550"/>
      <c r="K3" s="551" t="s">
        <v>45</v>
      </c>
      <c r="L3" s="551"/>
      <c r="M3" s="552">
        <f>'入力'!C5</f>
        <v>0</v>
      </c>
      <c r="N3" s="553"/>
      <c r="O3" s="124" t="s">
        <v>356</v>
      </c>
      <c r="P3" s="85">
        <f>'入力'!C6</f>
        <v>0</v>
      </c>
    </row>
    <row r="4" spans="1:16" ht="25.5" customHeight="1">
      <c r="A4" s="142" t="s">
        <v>352</v>
      </c>
      <c r="B4" s="543">
        <f>'入力'!C12</f>
        <v>0</v>
      </c>
      <c r="C4" s="543"/>
      <c r="D4" s="543"/>
      <c r="E4" s="144" t="s">
        <v>354</v>
      </c>
      <c r="F4" s="544">
        <f>'入力'!C9</f>
        <v>0</v>
      </c>
      <c r="G4" s="545"/>
      <c r="H4" s="145" t="s">
        <v>355</v>
      </c>
      <c r="I4" s="540"/>
      <c r="J4" s="540"/>
      <c r="K4" s="541" t="s">
        <v>9</v>
      </c>
      <c r="L4" s="541"/>
      <c r="M4" s="542">
        <f>'入力'!C11</f>
        <v>0</v>
      </c>
      <c r="N4" s="542"/>
      <c r="O4" s="145" t="s">
        <v>49</v>
      </c>
      <c r="P4" s="88"/>
    </row>
    <row r="5" ht="17.25" customHeight="1">
      <c r="M5" s="89"/>
    </row>
    <row r="6" spans="1:16" ht="25.5" customHeight="1">
      <c r="A6" s="528" t="s">
        <v>11</v>
      </c>
      <c r="B6" s="529"/>
      <c r="C6" s="523" t="s">
        <v>12</v>
      </c>
      <c r="D6" s="524"/>
      <c r="E6" s="524"/>
      <c r="F6" s="524"/>
      <c r="G6" s="525"/>
      <c r="H6" s="517" t="s">
        <v>13</v>
      </c>
      <c r="I6" s="518"/>
      <c r="J6" s="521" t="s">
        <v>11</v>
      </c>
      <c r="K6" s="523" t="s">
        <v>70</v>
      </c>
      <c r="L6" s="524"/>
      <c r="M6" s="524"/>
      <c r="N6" s="524"/>
      <c r="O6" s="525"/>
      <c r="P6" s="515" t="s">
        <v>13</v>
      </c>
    </row>
    <row r="7" spans="1:16" ht="25.5" customHeight="1">
      <c r="A7" s="530"/>
      <c r="B7" s="531"/>
      <c r="C7" s="91" t="s">
        <v>16</v>
      </c>
      <c r="D7" s="526" t="s">
        <v>17</v>
      </c>
      <c r="E7" s="527"/>
      <c r="F7" s="92" t="s">
        <v>15</v>
      </c>
      <c r="G7" s="91" t="s">
        <v>80</v>
      </c>
      <c r="H7" s="519"/>
      <c r="I7" s="520"/>
      <c r="J7" s="522"/>
      <c r="K7" s="91" t="s">
        <v>18</v>
      </c>
      <c r="L7" s="526" t="s">
        <v>316</v>
      </c>
      <c r="M7" s="527"/>
      <c r="N7" s="91" t="s">
        <v>15</v>
      </c>
      <c r="O7" s="91" t="s">
        <v>317</v>
      </c>
      <c r="P7" s="516"/>
    </row>
    <row r="8" spans="1:16" ht="25.5" customHeight="1">
      <c r="A8" s="513"/>
      <c r="B8" s="514"/>
      <c r="C8" s="93"/>
      <c r="D8" s="507"/>
      <c r="E8" s="508"/>
      <c r="F8" s="94"/>
      <c r="G8" s="95">
        <f aca="true" t="shared" si="0" ref="G8:G20">IF(A8="","",IF($A$21="○",IF(D8&lt;30,0.01,ROUNDDOWN(D8/3000,3)),IF($A$22="○",IF(D8&lt;20,0.015,ROUNDDOWN(D8/2000,3)),"***")))</f>
      </c>
      <c r="H8" s="509"/>
      <c r="I8" s="510"/>
      <c r="J8" s="96"/>
      <c r="K8" s="93"/>
      <c r="L8" s="511"/>
      <c r="M8" s="512"/>
      <c r="N8" s="97"/>
      <c r="O8" s="95">
        <f aca="true" t="shared" si="1" ref="O8:O20">IF(J8="","",IF($A$21="○",IF(L8&lt;30,0.01,ROUNDDOWN(L8/3000,3)),IF($A$22="○",IF(L8&lt;20,0.015,ROUNDDOWN(L8/2000,3)),"***")))</f>
      </c>
      <c r="P8" s="98"/>
    </row>
    <row r="9" spans="1:16" ht="25.5" customHeight="1">
      <c r="A9" s="513"/>
      <c r="B9" s="514"/>
      <c r="C9" s="93"/>
      <c r="D9" s="507"/>
      <c r="E9" s="508"/>
      <c r="F9" s="94"/>
      <c r="G9" s="95">
        <f t="shared" si="0"/>
      </c>
      <c r="H9" s="509"/>
      <c r="I9" s="510"/>
      <c r="J9" s="96"/>
      <c r="K9" s="93"/>
      <c r="L9" s="511"/>
      <c r="M9" s="512"/>
      <c r="N9" s="97"/>
      <c r="O9" s="95">
        <f t="shared" si="1"/>
      </c>
      <c r="P9" s="98"/>
    </row>
    <row r="10" spans="1:16" ht="25.5" customHeight="1">
      <c r="A10" s="513"/>
      <c r="B10" s="514"/>
      <c r="C10" s="93"/>
      <c r="D10" s="507"/>
      <c r="E10" s="508"/>
      <c r="F10" s="94"/>
      <c r="G10" s="95">
        <f t="shared" si="0"/>
      </c>
      <c r="H10" s="509"/>
      <c r="I10" s="510"/>
      <c r="J10" s="96"/>
      <c r="K10" s="93"/>
      <c r="L10" s="511"/>
      <c r="M10" s="512"/>
      <c r="N10" s="97"/>
      <c r="O10" s="95">
        <f t="shared" si="1"/>
      </c>
      <c r="P10" s="98"/>
    </row>
    <row r="11" spans="1:16" ht="25.5" customHeight="1">
      <c r="A11" s="513"/>
      <c r="B11" s="514"/>
      <c r="C11" s="93"/>
      <c r="D11" s="507"/>
      <c r="E11" s="508"/>
      <c r="F11" s="94"/>
      <c r="G11" s="95">
        <f t="shared" si="0"/>
      </c>
      <c r="H11" s="509"/>
      <c r="I11" s="510"/>
      <c r="J11" s="96"/>
      <c r="K11" s="93"/>
      <c r="L11" s="511"/>
      <c r="M11" s="512"/>
      <c r="N11" s="97"/>
      <c r="O11" s="95">
        <f t="shared" si="1"/>
      </c>
      <c r="P11" s="98"/>
    </row>
    <row r="12" spans="1:16" ht="25.5" customHeight="1">
      <c r="A12" s="513"/>
      <c r="B12" s="514"/>
      <c r="C12" s="93"/>
      <c r="D12" s="507"/>
      <c r="E12" s="508"/>
      <c r="F12" s="94"/>
      <c r="G12" s="95">
        <f t="shared" si="0"/>
      </c>
      <c r="H12" s="509"/>
      <c r="I12" s="510"/>
      <c r="J12" s="96"/>
      <c r="K12" s="93"/>
      <c r="L12" s="511"/>
      <c r="M12" s="512"/>
      <c r="N12" s="97"/>
      <c r="O12" s="95">
        <f t="shared" si="1"/>
      </c>
      <c r="P12" s="98"/>
    </row>
    <row r="13" spans="1:16" ht="25.5" customHeight="1">
      <c r="A13" s="513"/>
      <c r="B13" s="514"/>
      <c r="C13" s="93"/>
      <c r="D13" s="507"/>
      <c r="E13" s="508"/>
      <c r="F13" s="94"/>
      <c r="G13" s="95">
        <f t="shared" si="0"/>
      </c>
      <c r="H13" s="509"/>
      <c r="I13" s="510"/>
      <c r="J13" s="96"/>
      <c r="K13" s="93"/>
      <c r="L13" s="511"/>
      <c r="M13" s="512"/>
      <c r="N13" s="97"/>
      <c r="O13" s="95">
        <f t="shared" si="1"/>
      </c>
      <c r="P13" s="98"/>
    </row>
    <row r="14" spans="1:16" ht="25.5" customHeight="1">
      <c r="A14" s="513"/>
      <c r="B14" s="514"/>
      <c r="C14" s="93"/>
      <c r="D14" s="507"/>
      <c r="E14" s="508"/>
      <c r="F14" s="94"/>
      <c r="G14" s="95">
        <f t="shared" si="0"/>
      </c>
      <c r="H14" s="509"/>
      <c r="I14" s="510"/>
      <c r="J14" s="96"/>
      <c r="K14" s="93"/>
      <c r="L14" s="511"/>
      <c r="M14" s="512"/>
      <c r="N14" s="97"/>
      <c r="O14" s="95">
        <f t="shared" si="1"/>
      </c>
      <c r="P14" s="98"/>
    </row>
    <row r="15" spans="1:16" ht="25.5" customHeight="1">
      <c r="A15" s="513"/>
      <c r="B15" s="514"/>
      <c r="C15" s="93"/>
      <c r="D15" s="507"/>
      <c r="E15" s="508"/>
      <c r="F15" s="94"/>
      <c r="G15" s="95">
        <f t="shared" si="0"/>
      </c>
      <c r="H15" s="509"/>
      <c r="I15" s="510"/>
      <c r="J15" s="96"/>
      <c r="K15" s="93"/>
      <c r="L15" s="511"/>
      <c r="M15" s="512"/>
      <c r="N15" s="97"/>
      <c r="O15" s="95">
        <f t="shared" si="1"/>
      </c>
      <c r="P15" s="98"/>
    </row>
    <row r="16" spans="1:16" ht="25.5" customHeight="1">
      <c r="A16" s="513"/>
      <c r="B16" s="514"/>
      <c r="C16" s="93"/>
      <c r="D16" s="507"/>
      <c r="E16" s="508"/>
      <c r="F16" s="94"/>
      <c r="G16" s="95">
        <f t="shared" si="0"/>
      </c>
      <c r="H16" s="509"/>
      <c r="I16" s="510"/>
      <c r="J16" s="96"/>
      <c r="K16" s="93"/>
      <c r="L16" s="511"/>
      <c r="M16" s="512"/>
      <c r="N16" s="97"/>
      <c r="O16" s="95">
        <f t="shared" si="1"/>
      </c>
      <c r="P16" s="98"/>
    </row>
    <row r="17" spans="1:16" ht="25.5" customHeight="1">
      <c r="A17" s="513"/>
      <c r="B17" s="514"/>
      <c r="C17" s="93"/>
      <c r="D17" s="507"/>
      <c r="E17" s="508"/>
      <c r="F17" s="94"/>
      <c r="G17" s="95">
        <f t="shared" si="0"/>
      </c>
      <c r="H17" s="509"/>
      <c r="I17" s="510"/>
      <c r="J17" s="96"/>
      <c r="K17" s="93"/>
      <c r="L17" s="511"/>
      <c r="M17" s="512"/>
      <c r="N17" s="97"/>
      <c r="O17" s="95">
        <f t="shared" si="1"/>
      </c>
      <c r="P17" s="98"/>
    </row>
    <row r="18" spans="1:16" ht="25.5" customHeight="1">
      <c r="A18" s="513"/>
      <c r="B18" s="514"/>
      <c r="C18" s="93"/>
      <c r="D18" s="507"/>
      <c r="E18" s="508"/>
      <c r="F18" s="94"/>
      <c r="G18" s="95">
        <f t="shared" si="0"/>
      </c>
      <c r="H18" s="509"/>
      <c r="I18" s="510"/>
      <c r="J18" s="96"/>
      <c r="K18" s="93"/>
      <c r="L18" s="511"/>
      <c r="M18" s="512"/>
      <c r="N18" s="97"/>
      <c r="O18" s="95">
        <f t="shared" si="1"/>
      </c>
      <c r="P18" s="98"/>
    </row>
    <row r="19" spans="1:16" ht="25.5" customHeight="1">
      <c r="A19" s="513"/>
      <c r="B19" s="514"/>
      <c r="C19" s="93"/>
      <c r="D19" s="507"/>
      <c r="E19" s="508"/>
      <c r="F19" s="94"/>
      <c r="G19" s="95">
        <f t="shared" si="0"/>
      </c>
      <c r="H19" s="509"/>
      <c r="I19" s="510"/>
      <c r="J19" s="96"/>
      <c r="K19" s="93"/>
      <c r="L19" s="511"/>
      <c r="M19" s="512"/>
      <c r="N19" s="97"/>
      <c r="O19" s="95">
        <f t="shared" si="1"/>
      </c>
      <c r="P19" s="98"/>
    </row>
    <row r="20" spans="1:16" ht="25.5" customHeight="1">
      <c r="A20" s="536"/>
      <c r="B20" s="537"/>
      <c r="C20" s="99"/>
      <c r="D20" s="538"/>
      <c r="E20" s="539"/>
      <c r="F20" s="100"/>
      <c r="G20" s="101">
        <f t="shared" si="0"/>
      </c>
      <c r="H20" s="532"/>
      <c r="I20" s="533"/>
      <c r="J20" s="102"/>
      <c r="K20" s="99"/>
      <c r="L20" s="534"/>
      <c r="M20" s="535"/>
      <c r="N20" s="103"/>
      <c r="O20" s="101">
        <f t="shared" si="1"/>
      </c>
      <c r="P20" s="104"/>
    </row>
    <row r="21" spans="1:16" ht="17.25" customHeight="1">
      <c r="A21" s="105" t="s">
        <v>318</v>
      </c>
      <c r="B21" s="106" t="s">
        <v>345</v>
      </c>
      <c r="C21" s="106"/>
      <c r="D21" s="106"/>
      <c r="E21" s="106"/>
      <c r="F21" s="106"/>
      <c r="G21" s="106"/>
      <c r="H21" s="106"/>
      <c r="J21" s="106" t="s">
        <v>51</v>
      </c>
      <c r="K21" s="107"/>
      <c r="L21" s="107"/>
      <c r="M21" s="107"/>
      <c r="N21" s="107"/>
      <c r="O21" s="107"/>
      <c r="P21" s="107"/>
    </row>
    <row r="22" spans="1:16" ht="17.25" customHeight="1">
      <c r="A22" s="105"/>
      <c r="B22" s="106" t="s">
        <v>344</v>
      </c>
      <c r="C22" s="106"/>
      <c r="D22" s="106"/>
      <c r="E22" s="106"/>
      <c r="F22" s="106"/>
      <c r="G22" s="106"/>
      <c r="H22" s="106"/>
      <c r="I22" s="106"/>
      <c r="N22" s="107"/>
      <c r="O22" s="107"/>
      <c r="P22" s="107"/>
    </row>
  </sheetData>
  <sheetProtection/>
  <mergeCells count="71">
    <mergeCell ref="A1:P1"/>
    <mergeCell ref="B3:D3"/>
    <mergeCell ref="F3:G3"/>
    <mergeCell ref="I3:J3"/>
    <mergeCell ref="K3:L3"/>
    <mergeCell ref="M3:N3"/>
    <mergeCell ref="I4:J4"/>
    <mergeCell ref="K4:L4"/>
    <mergeCell ref="M4:N4"/>
    <mergeCell ref="B4:D4"/>
    <mergeCell ref="F4:G4"/>
    <mergeCell ref="A11:B11"/>
    <mergeCell ref="D11:E11"/>
    <mergeCell ref="C6:G6"/>
    <mergeCell ref="D7:E7"/>
    <mergeCell ref="A9:B9"/>
    <mergeCell ref="A12:B12"/>
    <mergeCell ref="D12:E12"/>
    <mergeCell ref="H11:I11"/>
    <mergeCell ref="L11:M11"/>
    <mergeCell ref="H12:I12"/>
    <mergeCell ref="L12:M12"/>
    <mergeCell ref="H14:I14"/>
    <mergeCell ref="L14:M14"/>
    <mergeCell ref="A13:B13"/>
    <mergeCell ref="D13:E13"/>
    <mergeCell ref="A14:B14"/>
    <mergeCell ref="D14:E14"/>
    <mergeCell ref="H13:I13"/>
    <mergeCell ref="L13:M13"/>
    <mergeCell ref="A15:B15"/>
    <mergeCell ref="D15:E15"/>
    <mergeCell ref="A16:B16"/>
    <mergeCell ref="D16:E16"/>
    <mergeCell ref="A20:B20"/>
    <mergeCell ref="D20:E20"/>
    <mergeCell ref="A19:B19"/>
    <mergeCell ref="D19:E19"/>
    <mergeCell ref="A17:B17"/>
    <mergeCell ref="D17:E17"/>
    <mergeCell ref="H17:I17"/>
    <mergeCell ref="A18:B18"/>
    <mergeCell ref="D18:E18"/>
    <mergeCell ref="H18:I18"/>
    <mergeCell ref="H20:I20"/>
    <mergeCell ref="L20:M20"/>
    <mergeCell ref="H15:I15"/>
    <mergeCell ref="L15:M15"/>
    <mergeCell ref="H16:I16"/>
    <mergeCell ref="L16:M16"/>
    <mergeCell ref="H19:I19"/>
    <mergeCell ref="L19:M19"/>
    <mergeCell ref="L17:M17"/>
    <mergeCell ref="L18:M18"/>
    <mergeCell ref="P6:P7"/>
    <mergeCell ref="A8:B8"/>
    <mergeCell ref="D8:E8"/>
    <mergeCell ref="H8:I8"/>
    <mergeCell ref="L8:M8"/>
    <mergeCell ref="H6:I7"/>
    <mergeCell ref="J6:J7"/>
    <mergeCell ref="K6:O6"/>
    <mergeCell ref="L7:M7"/>
    <mergeCell ref="A6:B7"/>
    <mergeCell ref="D9:E9"/>
    <mergeCell ref="H9:I9"/>
    <mergeCell ref="L9:M9"/>
    <mergeCell ref="A10:B10"/>
    <mergeCell ref="D10:E10"/>
    <mergeCell ref="H10:I10"/>
    <mergeCell ref="L10:M10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="75" zoomScaleNormal="75" zoomScalePageLayoutView="0" workbookViewId="0" topLeftCell="A1">
      <selection activeCell="B3" sqref="B3:D3"/>
    </sheetView>
  </sheetViews>
  <sheetFormatPr defaultColWidth="9.00390625" defaultRowHeight="13.5"/>
  <cols>
    <col min="1" max="1" width="10.625" style="60" customWidth="1"/>
    <col min="2" max="2" width="4.625" style="60" customWidth="1"/>
    <col min="3" max="3" width="9.375" style="60" customWidth="1"/>
    <col min="4" max="4" width="2.50390625" style="60" customWidth="1"/>
    <col min="5" max="5" width="8.00390625" style="60" customWidth="1"/>
    <col min="6" max="7" width="9.50390625" style="60" customWidth="1"/>
    <col min="8" max="8" width="10.25390625" style="60" customWidth="1"/>
    <col min="9" max="9" width="4.625" style="60" customWidth="1"/>
    <col min="10" max="10" width="13.625" style="60" customWidth="1"/>
    <col min="11" max="11" width="9.875" style="60" customWidth="1"/>
    <col min="12" max="12" width="2.625" style="60" customWidth="1"/>
    <col min="13" max="13" width="7.75390625" style="60" customWidth="1"/>
    <col min="14" max="15" width="9.875" style="60" customWidth="1"/>
    <col min="16" max="16" width="13.25390625" style="60" customWidth="1"/>
    <col min="17" max="16384" width="8.875" style="60" customWidth="1"/>
  </cols>
  <sheetData>
    <row r="1" spans="1:16" ht="29.25" customHeight="1">
      <c r="A1" s="546" t="s">
        <v>241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ht="16.5" customHeight="1">
      <c r="P2" s="82" t="s">
        <v>319</v>
      </c>
    </row>
    <row r="3" spans="1:16" ht="25.5" customHeight="1">
      <c r="A3" s="123" t="s">
        <v>351</v>
      </c>
      <c r="B3" s="547">
        <f>'入力'!C2</f>
        <v>0</v>
      </c>
      <c r="C3" s="548"/>
      <c r="D3" s="549"/>
      <c r="E3" s="143" t="s">
        <v>353</v>
      </c>
      <c r="F3" s="550">
        <f>'入力'!C3</f>
        <v>0</v>
      </c>
      <c r="G3" s="550"/>
      <c r="H3" s="124" t="s">
        <v>4</v>
      </c>
      <c r="I3" s="550">
        <f>'入力'!C4</f>
        <v>0</v>
      </c>
      <c r="J3" s="550"/>
      <c r="K3" s="551" t="s">
        <v>45</v>
      </c>
      <c r="L3" s="551"/>
      <c r="M3" s="552">
        <f>'入力'!C5</f>
        <v>0</v>
      </c>
      <c r="N3" s="553"/>
      <c r="O3" s="124" t="s">
        <v>356</v>
      </c>
      <c r="P3" s="85">
        <f>'入力'!C6</f>
        <v>0</v>
      </c>
    </row>
    <row r="4" spans="1:16" ht="25.5" customHeight="1">
      <c r="A4" s="142" t="s">
        <v>352</v>
      </c>
      <c r="B4" s="543">
        <f>'入力'!C12</f>
        <v>0</v>
      </c>
      <c r="C4" s="543"/>
      <c r="D4" s="543"/>
      <c r="E4" s="144" t="s">
        <v>354</v>
      </c>
      <c r="F4" s="544">
        <f>'入力'!C9</f>
        <v>0</v>
      </c>
      <c r="G4" s="545"/>
      <c r="H4" s="145" t="s">
        <v>355</v>
      </c>
      <c r="I4" s="540"/>
      <c r="J4" s="540"/>
      <c r="K4" s="541" t="s">
        <v>9</v>
      </c>
      <c r="L4" s="541"/>
      <c r="M4" s="542">
        <f>'入力'!C11</f>
        <v>0</v>
      </c>
      <c r="N4" s="542"/>
      <c r="O4" s="145" t="s">
        <v>49</v>
      </c>
      <c r="P4" s="88"/>
    </row>
    <row r="5" ht="17.25" customHeight="1">
      <c r="M5" s="89"/>
    </row>
    <row r="6" spans="1:16" ht="25.5" customHeight="1">
      <c r="A6" s="528" t="s">
        <v>11</v>
      </c>
      <c r="B6" s="529"/>
      <c r="C6" s="523" t="s">
        <v>12</v>
      </c>
      <c r="D6" s="524"/>
      <c r="E6" s="524"/>
      <c r="F6" s="524"/>
      <c r="G6" s="525"/>
      <c r="H6" s="517" t="s">
        <v>13</v>
      </c>
      <c r="I6" s="518"/>
      <c r="J6" s="521" t="s">
        <v>11</v>
      </c>
      <c r="K6" s="523" t="s">
        <v>70</v>
      </c>
      <c r="L6" s="524"/>
      <c r="M6" s="524"/>
      <c r="N6" s="524"/>
      <c r="O6" s="525"/>
      <c r="P6" s="515" t="s">
        <v>13</v>
      </c>
    </row>
    <row r="7" spans="1:16" ht="25.5" customHeight="1">
      <c r="A7" s="530"/>
      <c r="B7" s="531"/>
      <c r="C7" s="91" t="s">
        <v>16</v>
      </c>
      <c r="D7" s="526" t="s">
        <v>17</v>
      </c>
      <c r="E7" s="527"/>
      <c r="F7" s="92" t="s">
        <v>15</v>
      </c>
      <c r="G7" s="91" t="s">
        <v>80</v>
      </c>
      <c r="H7" s="519"/>
      <c r="I7" s="520"/>
      <c r="J7" s="522"/>
      <c r="K7" s="91" t="s">
        <v>18</v>
      </c>
      <c r="L7" s="526" t="s">
        <v>316</v>
      </c>
      <c r="M7" s="527"/>
      <c r="N7" s="91" t="s">
        <v>15</v>
      </c>
      <c r="O7" s="91" t="s">
        <v>317</v>
      </c>
      <c r="P7" s="516"/>
    </row>
    <row r="8" spans="1:16" ht="25.5" customHeight="1">
      <c r="A8" s="513"/>
      <c r="B8" s="514"/>
      <c r="C8" s="93"/>
      <c r="D8" s="507"/>
      <c r="E8" s="508"/>
      <c r="F8" s="94"/>
      <c r="G8" s="95">
        <f>IF(A8="","",IF($A$21="○",IF(D8&lt;30,0.01,ROUNDDOWN(D8/3000,3)),IF($A$22="○",IF(D8&lt;30,0.015,ROUNDDOWN(D8/2000,3)),"***")))</f>
      </c>
      <c r="H8" s="509"/>
      <c r="I8" s="510"/>
      <c r="J8" s="96"/>
      <c r="K8" s="93"/>
      <c r="L8" s="511"/>
      <c r="M8" s="512"/>
      <c r="N8" s="97"/>
      <c r="O8" s="95">
        <f>IF(J8="","",IF($A$21="○",IF(L8&lt;30,0.01,ROUNDDOWN(L8/3000,3)),IF($A$22="○",IF(L8&lt;30,0.015,ROUNDDOWN(L8/2000,3)),"***")))</f>
      </c>
      <c r="P8" s="98"/>
    </row>
    <row r="9" spans="1:16" ht="25.5" customHeight="1">
      <c r="A9" s="513"/>
      <c r="B9" s="514"/>
      <c r="C9" s="93"/>
      <c r="D9" s="507"/>
      <c r="E9" s="508"/>
      <c r="F9" s="94"/>
      <c r="G9" s="95">
        <f aca="true" t="shared" si="0" ref="G9:G20">IF(A9="","",IF($A$21="○",IF(D9&lt;30,0.01,ROUNDDOWN(D9/3000,3)),IF($A$22="○",IF(D9&lt;30,0.015,ROUNDDOWN(D9/2000,3)),"***")))</f>
      </c>
      <c r="H9" s="509"/>
      <c r="I9" s="510"/>
      <c r="J9" s="96"/>
      <c r="K9" s="93"/>
      <c r="L9" s="511"/>
      <c r="M9" s="512"/>
      <c r="N9" s="97"/>
      <c r="O9" s="95">
        <f aca="true" t="shared" si="1" ref="O9:O20">IF(J9="","",IF($A$21="○",IF(L9&lt;30,0.01,ROUNDDOWN(L9/3000,3)),IF($A$22="○",IF(L9&lt;30,0.015,ROUNDDOWN(L9/2000,3)),"***")))</f>
      </c>
      <c r="P9" s="98"/>
    </row>
    <row r="10" spans="1:16" ht="25.5" customHeight="1">
      <c r="A10" s="513"/>
      <c r="B10" s="514"/>
      <c r="C10" s="93"/>
      <c r="D10" s="507"/>
      <c r="E10" s="508"/>
      <c r="F10" s="94"/>
      <c r="G10" s="95">
        <f t="shared" si="0"/>
      </c>
      <c r="H10" s="509"/>
      <c r="I10" s="510"/>
      <c r="J10" s="96"/>
      <c r="K10" s="93"/>
      <c r="L10" s="511"/>
      <c r="M10" s="512"/>
      <c r="N10" s="97"/>
      <c r="O10" s="95">
        <f t="shared" si="1"/>
      </c>
      <c r="P10" s="98"/>
    </row>
    <row r="11" spans="1:16" ht="25.5" customHeight="1">
      <c r="A11" s="513"/>
      <c r="B11" s="514"/>
      <c r="C11" s="93"/>
      <c r="D11" s="507"/>
      <c r="E11" s="508"/>
      <c r="F11" s="94"/>
      <c r="G11" s="95">
        <f t="shared" si="0"/>
      </c>
      <c r="H11" s="509"/>
      <c r="I11" s="510"/>
      <c r="J11" s="96"/>
      <c r="K11" s="93"/>
      <c r="L11" s="511"/>
      <c r="M11" s="512"/>
      <c r="N11" s="97"/>
      <c r="O11" s="95">
        <f t="shared" si="1"/>
      </c>
      <c r="P11" s="98"/>
    </row>
    <row r="12" spans="1:16" ht="25.5" customHeight="1">
      <c r="A12" s="513"/>
      <c r="B12" s="514"/>
      <c r="C12" s="93"/>
      <c r="D12" s="507"/>
      <c r="E12" s="508"/>
      <c r="F12" s="94"/>
      <c r="G12" s="95">
        <f t="shared" si="0"/>
      </c>
      <c r="H12" s="509"/>
      <c r="I12" s="510"/>
      <c r="J12" s="96"/>
      <c r="K12" s="93"/>
      <c r="L12" s="511"/>
      <c r="M12" s="512"/>
      <c r="N12" s="97"/>
      <c r="O12" s="95">
        <f t="shared" si="1"/>
      </c>
      <c r="P12" s="98"/>
    </row>
    <row r="13" spans="1:16" ht="25.5" customHeight="1">
      <c r="A13" s="513"/>
      <c r="B13" s="514"/>
      <c r="C13" s="93"/>
      <c r="D13" s="507"/>
      <c r="E13" s="508"/>
      <c r="F13" s="94"/>
      <c r="G13" s="95">
        <f t="shared" si="0"/>
      </c>
      <c r="H13" s="509"/>
      <c r="I13" s="510"/>
      <c r="J13" s="96"/>
      <c r="K13" s="93"/>
      <c r="L13" s="511"/>
      <c r="M13" s="512"/>
      <c r="N13" s="97"/>
      <c r="O13" s="95">
        <f t="shared" si="1"/>
      </c>
      <c r="P13" s="98"/>
    </row>
    <row r="14" spans="1:16" ht="25.5" customHeight="1">
      <c r="A14" s="513"/>
      <c r="B14" s="514"/>
      <c r="C14" s="93"/>
      <c r="D14" s="507"/>
      <c r="E14" s="508"/>
      <c r="F14" s="94"/>
      <c r="G14" s="95">
        <f t="shared" si="0"/>
      </c>
      <c r="H14" s="509"/>
      <c r="I14" s="510"/>
      <c r="J14" s="96"/>
      <c r="K14" s="93"/>
      <c r="L14" s="511"/>
      <c r="M14" s="512"/>
      <c r="N14" s="97"/>
      <c r="O14" s="95">
        <f t="shared" si="1"/>
      </c>
      <c r="P14" s="98"/>
    </row>
    <row r="15" spans="1:16" ht="25.5" customHeight="1">
      <c r="A15" s="513"/>
      <c r="B15" s="514"/>
      <c r="C15" s="93"/>
      <c r="D15" s="507"/>
      <c r="E15" s="508"/>
      <c r="F15" s="94"/>
      <c r="G15" s="95">
        <f t="shared" si="0"/>
      </c>
      <c r="H15" s="509"/>
      <c r="I15" s="510"/>
      <c r="J15" s="96"/>
      <c r="K15" s="93"/>
      <c r="L15" s="511"/>
      <c r="M15" s="512"/>
      <c r="N15" s="97"/>
      <c r="O15" s="95">
        <f t="shared" si="1"/>
      </c>
      <c r="P15" s="98"/>
    </row>
    <row r="16" spans="1:16" ht="25.5" customHeight="1">
      <c r="A16" s="513"/>
      <c r="B16" s="514"/>
      <c r="C16" s="93"/>
      <c r="D16" s="507"/>
      <c r="E16" s="508"/>
      <c r="F16" s="94"/>
      <c r="G16" s="95">
        <f t="shared" si="0"/>
      </c>
      <c r="H16" s="509"/>
      <c r="I16" s="510"/>
      <c r="J16" s="96"/>
      <c r="K16" s="93"/>
      <c r="L16" s="511"/>
      <c r="M16" s="512"/>
      <c r="N16" s="97"/>
      <c r="O16" s="95">
        <f t="shared" si="1"/>
      </c>
      <c r="P16" s="98"/>
    </row>
    <row r="17" spans="1:16" ht="25.5" customHeight="1">
      <c r="A17" s="513"/>
      <c r="B17" s="514"/>
      <c r="C17" s="93"/>
      <c r="D17" s="507"/>
      <c r="E17" s="508"/>
      <c r="F17" s="94"/>
      <c r="G17" s="95">
        <f t="shared" si="0"/>
      </c>
      <c r="H17" s="509"/>
      <c r="I17" s="510"/>
      <c r="J17" s="96"/>
      <c r="K17" s="93"/>
      <c r="L17" s="511"/>
      <c r="M17" s="512"/>
      <c r="N17" s="97"/>
      <c r="O17" s="95">
        <f t="shared" si="1"/>
      </c>
      <c r="P17" s="98"/>
    </row>
    <row r="18" spans="1:16" ht="25.5" customHeight="1">
      <c r="A18" s="513"/>
      <c r="B18" s="514"/>
      <c r="C18" s="93"/>
      <c r="D18" s="507"/>
      <c r="E18" s="508"/>
      <c r="F18" s="94"/>
      <c r="G18" s="95">
        <f t="shared" si="0"/>
      </c>
      <c r="H18" s="509"/>
      <c r="I18" s="510"/>
      <c r="J18" s="96"/>
      <c r="K18" s="93"/>
      <c r="L18" s="511"/>
      <c r="M18" s="512"/>
      <c r="N18" s="97"/>
      <c r="O18" s="95">
        <f t="shared" si="1"/>
      </c>
      <c r="P18" s="98"/>
    </row>
    <row r="19" spans="1:16" ht="25.5" customHeight="1">
      <c r="A19" s="513"/>
      <c r="B19" s="514"/>
      <c r="C19" s="93"/>
      <c r="D19" s="507"/>
      <c r="E19" s="508"/>
      <c r="F19" s="94"/>
      <c r="G19" s="95">
        <f t="shared" si="0"/>
      </c>
      <c r="H19" s="509"/>
      <c r="I19" s="510"/>
      <c r="J19" s="96"/>
      <c r="K19" s="93"/>
      <c r="L19" s="511"/>
      <c r="M19" s="512"/>
      <c r="N19" s="97"/>
      <c r="O19" s="95">
        <f t="shared" si="1"/>
      </c>
      <c r="P19" s="98"/>
    </row>
    <row r="20" spans="1:16" ht="25.5" customHeight="1">
      <c r="A20" s="536"/>
      <c r="B20" s="537"/>
      <c r="C20" s="99"/>
      <c r="D20" s="538"/>
      <c r="E20" s="539"/>
      <c r="F20" s="100"/>
      <c r="G20" s="101">
        <f t="shared" si="0"/>
      </c>
      <c r="H20" s="532"/>
      <c r="I20" s="533"/>
      <c r="J20" s="102"/>
      <c r="K20" s="99"/>
      <c r="L20" s="534"/>
      <c r="M20" s="535"/>
      <c r="N20" s="103"/>
      <c r="O20" s="101">
        <f t="shared" si="1"/>
      </c>
      <c r="P20" s="104"/>
    </row>
    <row r="21" spans="1:16" ht="17.25" customHeight="1">
      <c r="A21" s="105" t="s">
        <v>318</v>
      </c>
      <c r="B21" s="106" t="s">
        <v>345</v>
      </c>
      <c r="C21" s="106"/>
      <c r="D21" s="106"/>
      <c r="E21" s="106"/>
      <c r="F21" s="106"/>
      <c r="G21" s="106"/>
      <c r="H21" s="106"/>
      <c r="J21" s="106" t="s">
        <v>51</v>
      </c>
      <c r="K21" s="107"/>
      <c r="L21" s="107"/>
      <c r="M21" s="107"/>
      <c r="N21" s="107"/>
      <c r="O21" s="107"/>
      <c r="P21" s="107"/>
    </row>
    <row r="22" spans="1:16" ht="17.25" customHeight="1">
      <c r="A22" s="105"/>
      <c r="B22" s="106" t="s">
        <v>344</v>
      </c>
      <c r="C22" s="106"/>
      <c r="D22" s="106"/>
      <c r="E22" s="106"/>
      <c r="F22" s="106"/>
      <c r="G22" s="106"/>
      <c r="H22" s="106"/>
      <c r="I22" s="106"/>
      <c r="N22" s="107"/>
      <c r="O22" s="107"/>
      <c r="P22" s="107"/>
    </row>
  </sheetData>
  <sheetProtection/>
  <mergeCells count="71">
    <mergeCell ref="A19:B19"/>
    <mergeCell ref="D19:E19"/>
    <mergeCell ref="H19:I19"/>
    <mergeCell ref="L19:M19"/>
    <mergeCell ref="A10:B10"/>
    <mergeCell ref="D10:E10"/>
    <mergeCell ref="H10:I10"/>
    <mergeCell ref="L10:M10"/>
    <mergeCell ref="H13:I13"/>
    <mergeCell ref="L13:M13"/>
    <mergeCell ref="L9:M9"/>
    <mergeCell ref="P6:P7"/>
    <mergeCell ref="A8:B8"/>
    <mergeCell ref="D8:E8"/>
    <mergeCell ref="H8:I8"/>
    <mergeCell ref="L8:M8"/>
    <mergeCell ref="H6:I7"/>
    <mergeCell ref="A6:B7"/>
    <mergeCell ref="C6:G6"/>
    <mergeCell ref="D7:E7"/>
    <mergeCell ref="A9:B9"/>
    <mergeCell ref="D9:E9"/>
    <mergeCell ref="H9:I9"/>
    <mergeCell ref="H20:I20"/>
    <mergeCell ref="L20:M20"/>
    <mergeCell ref="H15:I15"/>
    <mergeCell ref="L15:M15"/>
    <mergeCell ref="H16:I16"/>
    <mergeCell ref="L16:M16"/>
    <mergeCell ref="A20:B20"/>
    <mergeCell ref="D20:E20"/>
    <mergeCell ref="L17:M17"/>
    <mergeCell ref="A17:B17"/>
    <mergeCell ref="D17:E17"/>
    <mergeCell ref="H17:I17"/>
    <mergeCell ref="A18:B18"/>
    <mergeCell ref="D18:E18"/>
    <mergeCell ref="H18:I18"/>
    <mergeCell ref="L18:M18"/>
    <mergeCell ref="A15:B15"/>
    <mergeCell ref="D15:E15"/>
    <mergeCell ref="A16:B16"/>
    <mergeCell ref="D16:E16"/>
    <mergeCell ref="H14:I14"/>
    <mergeCell ref="L14:M14"/>
    <mergeCell ref="A13:B13"/>
    <mergeCell ref="D13:E13"/>
    <mergeCell ref="A14:B14"/>
    <mergeCell ref="D14:E14"/>
    <mergeCell ref="H11:I11"/>
    <mergeCell ref="L11:M11"/>
    <mergeCell ref="H12:I12"/>
    <mergeCell ref="L12:M12"/>
    <mergeCell ref="A11:B11"/>
    <mergeCell ref="D11:E11"/>
    <mergeCell ref="A12:B12"/>
    <mergeCell ref="D12:E12"/>
    <mergeCell ref="I4:J4"/>
    <mergeCell ref="K4:L4"/>
    <mergeCell ref="M4:N4"/>
    <mergeCell ref="B4:D4"/>
    <mergeCell ref="F4:G4"/>
    <mergeCell ref="J6:J7"/>
    <mergeCell ref="K6:O6"/>
    <mergeCell ref="L7:M7"/>
    <mergeCell ref="A1:P1"/>
    <mergeCell ref="B3:D3"/>
    <mergeCell ref="F3:G3"/>
    <mergeCell ref="I3:J3"/>
    <mergeCell ref="K3:L3"/>
    <mergeCell ref="M3:N3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="75" zoomScaleNormal="75" zoomScalePageLayoutView="0" workbookViewId="0" topLeftCell="A1">
      <selection activeCell="B3" sqref="B3:D3"/>
    </sheetView>
  </sheetViews>
  <sheetFormatPr defaultColWidth="9.00390625" defaultRowHeight="13.5"/>
  <cols>
    <col min="1" max="1" width="10.625" style="60" customWidth="1"/>
    <col min="2" max="2" width="4.625" style="60" customWidth="1"/>
    <col min="3" max="3" width="9.375" style="60" customWidth="1"/>
    <col min="4" max="4" width="2.50390625" style="60" customWidth="1"/>
    <col min="5" max="5" width="8.00390625" style="60" customWidth="1"/>
    <col min="6" max="7" width="9.50390625" style="60" customWidth="1"/>
    <col min="8" max="8" width="10.25390625" style="60" customWidth="1"/>
    <col min="9" max="9" width="4.625" style="60" customWidth="1"/>
    <col min="10" max="10" width="13.625" style="60" customWidth="1"/>
    <col min="11" max="11" width="9.875" style="60" customWidth="1"/>
    <col min="12" max="12" width="2.625" style="60" customWidth="1"/>
    <col min="13" max="13" width="7.75390625" style="60" customWidth="1"/>
    <col min="14" max="15" width="9.875" style="60" customWidth="1"/>
    <col min="16" max="16" width="13.25390625" style="60" customWidth="1"/>
    <col min="17" max="16384" width="8.875" style="60" customWidth="1"/>
  </cols>
  <sheetData>
    <row r="1" spans="1:16" ht="29.25" customHeight="1">
      <c r="A1" s="546" t="s">
        <v>246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ht="16.5" customHeight="1">
      <c r="P2" s="82" t="s">
        <v>255</v>
      </c>
    </row>
    <row r="3" spans="1:16" ht="25.5" customHeight="1">
      <c r="A3" s="123" t="s">
        <v>351</v>
      </c>
      <c r="B3" s="547">
        <f>'入力'!C2</f>
        <v>0</v>
      </c>
      <c r="C3" s="548"/>
      <c r="D3" s="549"/>
      <c r="E3" s="143" t="s">
        <v>353</v>
      </c>
      <c r="F3" s="550">
        <f>'入力'!C3</f>
        <v>0</v>
      </c>
      <c r="G3" s="550"/>
      <c r="H3" s="124" t="s">
        <v>4</v>
      </c>
      <c r="I3" s="550">
        <f>'入力'!C4</f>
        <v>0</v>
      </c>
      <c r="J3" s="550"/>
      <c r="K3" s="551" t="s">
        <v>45</v>
      </c>
      <c r="L3" s="551"/>
      <c r="M3" s="552">
        <f>'入力'!C5</f>
        <v>0</v>
      </c>
      <c r="N3" s="553"/>
      <c r="O3" s="124" t="s">
        <v>356</v>
      </c>
      <c r="P3" s="85">
        <f>'入力'!C6</f>
        <v>0</v>
      </c>
    </row>
    <row r="4" spans="1:16" ht="25.5" customHeight="1">
      <c r="A4" s="142" t="s">
        <v>352</v>
      </c>
      <c r="B4" s="543">
        <f>'入力'!C12</f>
        <v>0</v>
      </c>
      <c r="C4" s="543"/>
      <c r="D4" s="543"/>
      <c r="E4" s="144" t="s">
        <v>354</v>
      </c>
      <c r="F4" s="544">
        <f>'入力'!C9</f>
        <v>0</v>
      </c>
      <c r="G4" s="545"/>
      <c r="H4" s="145" t="s">
        <v>355</v>
      </c>
      <c r="I4" s="540"/>
      <c r="J4" s="540"/>
      <c r="K4" s="541" t="s">
        <v>9</v>
      </c>
      <c r="L4" s="541"/>
      <c r="M4" s="542">
        <f>'入力'!C11</f>
        <v>0</v>
      </c>
      <c r="N4" s="542"/>
      <c r="O4" s="145" t="s">
        <v>49</v>
      </c>
      <c r="P4" s="88"/>
    </row>
    <row r="5" ht="17.25" customHeight="1">
      <c r="M5" s="89"/>
    </row>
    <row r="6" spans="1:16" ht="25.5" customHeight="1">
      <c r="A6" s="528" t="s">
        <v>11</v>
      </c>
      <c r="B6" s="529"/>
      <c r="C6" s="523" t="s">
        <v>12</v>
      </c>
      <c r="D6" s="524"/>
      <c r="E6" s="524"/>
      <c r="F6" s="524"/>
      <c r="G6" s="525"/>
      <c r="H6" s="517" t="s">
        <v>13</v>
      </c>
      <c r="I6" s="518"/>
      <c r="J6" s="521" t="s">
        <v>11</v>
      </c>
      <c r="K6" s="523" t="s">
        <v>70</v>
      </c>
      <c r="L6" s="524"/>
      <c r="M6" s="524"/>
      <c r="N6" s="524"/>
      <c r="O6" s="525"/>
      <c r="P6" s="515" t="s">
        <v>13</v>
      </c>
    </row>
    <row r="7" spans="1:16" ht="25.5" customHeight="1">
      <c r="A7" s="530"/>
      <c r="B7" s="531"/>
      <c r="C7" s="91" t="s">
        <v>16</v>
      </c>
      <c r="D7" s="526" t="s">
        <v>17</v>
      </c>
      <c r="E7" s="527"/>
      <c r="F7" s="92" t="s">
        <v>15</v>
      </c>
      <c r="G7" s="91" t="s">
        <v>80</v>
      </c>
      <c r="H7" s="519"/>
      <c r="I7" s="520"/>
      <c r="J7" s="522"/>
      <c r="K7" s="91" t="s">
        <v>18</v>
      </c>
      <c r="L7" s="526" t="s">
        <v>316</v>
      </c>
      <c r="M7" s="527"/>
      <c r="N7" s="91" t="s">
        <v>15</v>
      </c>
      <c r="O7" s="91" t="s">
        <v>317</v>
      </c>
      <c r="P7" s="516"/>
    </row>
    <row r="8" spans="1:16" ht="25.5" customHeight="1">
      <c r="A8" s="513"/>
      <c r="B8" s="514"/>
      <c r="C8" s="93"/>
      <c r="D8" s="507"/>
      <c r="E8" s="508"/>
      <c r="F8" s="94"/>
      <c r="G8" s="95">
        <f>IF(A8="","",IF($A$21="○",IF(D8&lt;20,0.01,ROUNDDOWN(D8/2000,3)),IF($A$22="○",IF(D8&lt;20,0.02,ROUNDDOWN(D8/1000,3)),"***")))</f>
      </c>
      <c r="H8" s="509"/>
      <c r="I8" s="510"/>
      <c r="J8" s="96"/>
      <c r="K8" s="93"/>
      <c r="L8" s="511"/>
      <c r="M8" s="512"/>
      <c r="N8" s="97"/>
      <c r="O8" s="95">
        <f>IF(J8="","",IF($A$21="○",IF(L8&lt;20,0.01,ROUNDDOWN(L8/2000,3)),IF($A$22="○",IF(L8&lt;20,0.02,ROUNDDOWN(L8/1000,3)),"***")))</f>
      </c>
      <c r="P8" s="98"/>
    </row>
    <row r="9" spans="1:16" ht="25.5" customHeight="1">
      <c r="A9" s="513"/>
      <c r="B9" s="514"/>
      <c r="C9" s="93"/>
      <c r="D9" s="507"/>
      <c r="E9" s="508"/>
      <c r="F9" s="94"/>
      <c r="G9" s="95">
        <f aca="true" t="shared" si="0" ref="G9:G20">IF(A9="","",IF($A$21="○",IF(D9&lt;20,0.01,ROUNDDOWN(D9/2000,3)),IF($A$22="○",IF(D9&lt;20,0.02,ROUNDDOWN(D9/1000,3)),"***")))</f>
      </c>
      <c r="H9" s="509"/>
      <c r="I9" s="510"/>
      <c r="J9" s="96"/>
      <c r="K9" s="93"/>
      <c r="L9" s="511"/>
      <c r="M9" s="512"/>
      <c r="N9" s="97"/>
      <c r="O9" s="95">
        <f aca="true" t="shared" si="1" ref="O9:O20">IF(J9="","",IF($A$21="○",IF(L9&lt;20,0.01,ROUNDDOWN(L9/2000,3)),IF($A$22="○",IF(L9&lt;20,0.02,ROUNDDOWN(L9/1000,3)),"***")))</f>
      </c>
      <c r="P9" s="98"/>
    </row>
    <row r="10" spans="1:16" ht="25.5" customHeight="1">
      <c r="A10" s="513"/>
      <c r="B10" s="514"/>
      <c r="C10" s="93"/>
      <c r="D10" s="507"/>
      <c r="E10" s="508"/>
      <c r="F10" s="94"/>
      <c r="G10" s="95">
        <f t="shared" si="0"/>
      </c>
      <c r="H10" s="509"/>
      <c r="I10" s="510"/>
      <c r="J10" s="96"/>
      <c r="K10" s="93"/>
      <c r="L10" s="511"/>
      <c r="M10" s="512"/>
      <c r="N10" s="97"/>
      <c r="O10" s="95">
        <f t="shared" si="1"/>
      </c>
      <c r="P10" s="98"/>
    </row>
    <row r="11" spans="1:16" ht="25.5" customHeight="1">
      <c r="A11" s="513"/>
      <c r="B11" s="514"/>
      <c r="C11" s="93"/>
      <c r="D11" s="507"/>
      <c r="E11" s="508"/>
      <c r="F11" s="94"/>
      <c r="G11" s="95">
        <f t="shared" si="0"/>
      </c>
      <c r="H11" s="509"/>
      <c r="I11" s="510"/>
      <c r="J11" s="96"/>
      <c r="K11" s="93"/>
      <c r="L11" s="511"/>
      <c r="M11" s="512"/>
      <c r="N11" s="97"/>
      <c r="O11" s="95">
        <f t="shared" si="1"/>
      </c>
      <c r="P11" s="98"/>
    </row>
    <row r="12" spans="1:16" ht="25.5" customHeight="1">
      <c r="A12" s="513"/>
      <c r="B12" s="514"/>
      <c r="C12" s="93"/>
      <c r="D12" s="507"/>
      <c r="E12" s="508"/>
      <c r="F12" s="94"/>
      <c r="G12" s="95">
        <f t="shared" si="0"/>
      </c>
      <c r="H12" s="509"/>
      <c r="I12" s="510"/>
      <c r="J12" s="96"/>
      <c r="K12" s="93"/>
      <c r="L12" s="511"/>
      <c r="M12" s="512"/>
      <c r="N12" s="97"/>
      <c r="O12" s="95">
        <f t="shared" si="1"/>
      </c>
      <c r="P12" s="98"/>
    </row>
    <row r="13" spans="1:16" ht="25.5" customHeight="1">
      <c r="A13" s="513"/>
      <c r="B13" s="514"/>
      <c r="C13" s="93"/>
      <c r="D13" s="507"/>
      <c r="E13" s="508"/>
      <c r="F13" s="94"/>
      <c r="G13" s="95">
        <f t="shared" si="0"/>
      </c>
      <c r="H13" s="509"/>
      <c r="I13" s="510"/>
      <c r="J13" s="96"/>
      <c r="K13" s="93"/>
      <c r="L13" s="511"/>
      <c r="M13" s="512"/>
      <c r="N13" s="97"/>
      <c r="O13" s="95">
        <f t="shared" si="1"/>
      </c>
      <c r="P13" s="98"/>
    </row>
    <row r="14" spans="1:16" ht="25.5" customHeight="1">
      <c r="A14" s="513"/>
      <c r="B14" s="514"/>
      <c r="C14" s="93"/>
      <c r="D14" s="507"/>
      <c r="E14" s="508"/>
      <c r="F14" s="94"/>
      <c r="G14" s="95">
        <f t="shared" si="0"/>
      </c>
      <c r="H14" s="509"/>
      <c r="I14" s="510"/>
      <c r="J14" s="96"/>
      <c r="K14" s="93"/>
      <c r="L14" s="511"/>
      <c r="M14" s="512"/>
      <c r="N14" s="97"/>
      <c r="O14" s="95">
        <f t="shared" si="1"/>
      </c>
      <c r="P14" s="98"/>
    </row>
    <row r="15" spans="1:16" ht="25.5" customHeight="1">
      <c r="A15" s="513"/>
      <c r="B15" s="514"/>
      <c r="C15" s="93"/>
      <c r="D15" s="507"/>
      <c r="E15" s="508"/>
      <c r="F15" s="94"/>
      <c r="G15" s="95">
        <f t="shared" si="0"/>
      </c>
      <c r="H15" s="509"/>
      <c r="I15" s="510"/>
      <c r="J15" s="96"/>
      <c r="K15" s="93"/>
      <c r="L15" s="511"/>
      <c r="M15" s="512"/>
      <c r="N15" s="97"/>
      <c r="O15" s="95">
        <f t="shared" si="1"/>
      </c>
      <c r="P15" s="98"/>
    </row>
    <row r="16" spans="1:16" ht="25.5" customHeight="1">
      <c r="A16" s="513"/>
      <c r="B16" s="514"/>
      <c r="C16" s="93"/>
      <c r="D16" s="507"/>
      <c r="E16" s="508"/>
      <c r="F16" s="94"/>
      <c r="G16" s="95">
        <f t="shared" si="0"/>
      </c>
      <c r="H16" s="509"/>
      <c r="I16" s="510"/>
      <c r="J16" s="96"/>
      <c r="K16" s="93"/>
      <c r="L16" s="511"/>
      <c r="M16" s="512"/>
      <c r="N16" s="97"/>
      <c r="O16" s="95">
        <f t="shared" si="1"/>
      </c>
      <c r="P16" s="98"/>
    </row>
    <row r="17" spans="1:16" ht="25.5" customHeight="1">
      <c r="A17" s="513"/>
      <c r="B17" s="514"/>
      <c r="C17" s="93"/>
      <c r="D17" s="507"/>
      <c r="E17" s="508"/>
      <c r="F17" s="94"/>
      <c r="G17" s="95">
        <f t="shared" si="0"/>
      </c>
      <c r="H17" s="509"/>
      <c r="I17" s="510"/>
      <c r="J17" s="96"/>
      <c r="K17" s="93"/>
      <c r="L17" s="511"/>
      <c r="M17" s="512"/>
      <c r="N17" s="97"/>
      <c r="O17" s="95">
        <f t="shared" si="1"/>
      </c>
      <c r="P17" s="98"/>
    </row>
    <row r="18" spans="1:16" ht="25.5" customHeight="1">
      <c r="A18" s="513"/>
      <c r="B18" s="514"/>
      <c r="C18" s="93"/>
      <c r="D18" s="507"/>
      <c r="E18" s="508"/>
      <c r="F18" s="94"/>
      <c r="G18" s="95">
        <f t="shared" si="0"/>
      </c>
      <c r="H18" s="509"/>
      <c r="I18" s="510"/>
      <c r="J18" s="96"/>
      <c r="K18" s="93"/>
      <c r="L18" s="511"/>
      <c r="M18" s="512"/>
      <c r="N18" s="97"/>
      <c r="O18" s="95">
        <f t="shared" si="1"/>
      </c>
      <c r="P18" s="98"/>
    </row>
    <row r="19" spans="1:16" ht="25.5" customHeight="1">
      <c r="A19" s="513"/>
      <c r="B19" s="514"/>
      <c r="C19" s="93"/>
      <c r="D19" s="507"/>
      <c r="E19" s="508"/>
      <c r="F19" s="94"/>
      <c r="G19" s="95">
        <f t="shared" si="0"/>
      </c>
      <c r="H19" s="509"/>
      <c r="I19" s="510"/>
      <c r="J19" s="96"/>
      <c r="K19" s="93"/>
      <c r="L19" s="511"/>
      <c r="M19" s="512"/>
      <c r="N19" s="97"/>
      <c r="O19" s="95">
        <f t="shared" si="1"/>
      </c>
      <c r="P19" s="98"/>
    </row>
    <row r="20" spans="1:16" ht="25.5" customHeight="1">
      <c r="A20" s="536"/>
      <c r="B20" s="537"/>
      <c r="C20" s="99"/>
      <c r="D20" s="538"/>
      <c r="E20" s="539"/>
      <c r="F20" s="100"/>
      <c r="G20" s="101">
        <f t="shared" si="0"/>
      </c>
      <c r="H20" s="532"/>
      <c r="I20" s="533"/>
      <c r="J20" s="102"/>
      <c r="K20" s="99"/>
      <c r="L20" s="534"/>
      <c r="M20" s="535"/>
      <c r="N20" s="103"/>
      <c r="O20" s="101">
        <f t="shared" si="1"/>
      </c>
      <c r="P20" s="104"/>
    </row>
    <row r="21" spans="1:16" ht="17.25" customHeight="1">
      <c r="A21" s="105" t="s">
        <v>318</v>
      </c>
      <c r="B21" s="106" t="s">
        <v>346</v>
      </c>
      <c r="C21" s="106"/>
      <c r="D21" s="106"/>
      <c r="E21" s="106"/>
      <c r="F21" s="106"/>
      <c r="G21" s="106"/>
      <c r="H21" s="106"/>
      <c r="J21" s="106" t="s">
        <v>51</v>
      </c>
      <c r="K21" s="107"/>
      <c r="L21" s="107"/>
      <c r="M21" s="107"/>
      <c r="N21" s="107"/>
      <c r="O21" s="107"/>
      <c r="P21" s="107"/>
    </row>
    <row r="22" spans="1:16" ht="17.25" customHeight="1">
      <c r="A22" s="105"/>
      <c r="B22" s="106" t="s">
        <v>247</v>
      </c>
      <c r="C22" s="106"/>
      <c r="D22" s="106"/>
      <c r="E22" s="106"/>
      <c r="F22" s="106"/>
      <c r="G22" s="106"/>
      <c r="H22" s="106"/>
      <c r="I22" s="106"/>
      <c r="N22" s="107"/>
      <c r="O22" s="107"/>
      <c r="P22" s="107"/>
    </row>
  </sheetData>
  <sheetProtection/>
  <mergeCells count="71">
    <mergeCell ref="A1:P1"/>
    <mergeCell ref="B3:D3"/>
    <mergeCell ref="F3:G3"/>
    <mergeCell ref="I3:J3"/>
    <mergeCell ref="K3:L3"/>
    <mergeCell ref="M3:N3"/>
    <mergeCell ref="I4:J4"/>
    <mergeCell ref="K4:L4"/>
    <mergeCell ref="M4:N4"/>
    <mergeCell ref="B4:D4"/>
    <mergeCell ref="F4:G4"/>
    <mergeCell ref="A11:B11"/>
    <mergeCell ref="D11:E11"/>
    <mergeCell ref="C6:G6"/>
    <mergeCell ref="D7:E7"/>
    <mergeCell ref="A9:B9"/>
    <mergeCell ref="A12:B12"/>
    <mergeCell ref="D12:E12"/>
    <mergeCell ref="H11:I11"/>
    <mergeCell ref="L11:M11"/>
    <mergeCell ref="H12:I12"/>
    <mergeCell ref="L12:M12"/>
    <mergeCell ref="H14:I14"/>
    <mergeCell ref="L14:M14"/>
    <mergeCell ref="A13:B13"/>
    <mergeCell ref="D13:E13"/>
    <mergeCell ref="A14:B14"/>
    <mergeCell ref="D14:E14"/>
    <mergeCell ref="H13:I13"/>
    <mergeCell ref="L13:M13"/>
    <mergeCell ref="A15:B15"/>
    <mergeCell ref="D15:E15"/>
    <mergeCell ref="A16:B16"/>
    <mergeCell ref="D16:E16"/>
    <mergeCell ref="A20:B20"/>
    <mergeCell ref="D20:E20"/>
    <mergeCell ref="A19:B19"/>
    <mergeCell ref="D19:E19"/>
    <mergeCell ref="A17:B17"/>
    <mergeCell ref="D17:E17"/>
    <mergeCell ref="H17:I17"/>
    <mergeCell ref="A18:B18"/>
    <mergeCell ref="D18:E18"/>
    <mergeCell ref="H18:I18"/>
    <mergeCell ref="H20:I20"/>
    <mergeCell ref="L20:M20"/>
    <mergeCell ref="H15:I15"/>
    <mergeCell ref="L15:M15"/>
    <mergeCell ref="H16:I16"/>
    <mergeCell ref="L16:M16"/>
    <mergeCell ref="H19:I19"/>
    <mergeCell ref="L19:M19"/>
    <mergeCell ref="L17:M17"/>
    <mergeCell ref="L18:M18"/>
    <mergeCell ref="P6:P7"/>
    <mergeCell ref="A8:B8"/>
    <mergeCell ref="D8:E8"/>
    <mergeCell ref="H8:I8"/>
    <mergeCell ref="L8:M8"/>
    <mergeCell ref="H6:I7"/>
    <mergeCell ref="J6:J7"/>
    <mergeCell ref="K6:O6"/>
    <mergeCell ref="L7:M7"/>
    <mergeCell ref="A6:B7"/>
    <mergeCell ref="D9:E9"/>
    <mergeCell ref="H9:I9"/>
    <mergeCell ref="L9:M9"/>
    <mergeCell ref="A10:B10"/>
    <mergeCell ref="D10:E10"/>
    <mergeCell ref="H10:I10"/>
    <mergeCell ref="L10:M10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75" zoomScaleNormal="75" zoomScalePageLayoutView="0" workbookViewId="0" topLeftCell="A1">
      <selection activeCell="B3" sqref="B3:C3"/>
    </sheetView>
  </sheetViews>
  <sheetFormatPr defaultColWidth="9.00390625" defaultRowHeight="13.5"/>
  <cols>
    <col min="1" max="1" width="10.625" style="60" customWidth="1"/>
    <col min="2" max="2" width="11.125" style="60" customWidth="1"/>
    <col min="3" max="6" width="5.375" style="60" customWidth="1"/>
    <col min="7" max="9" width="10.625" style="60" customWidth="1"/>
    <col min="10" max="10" width="5.625" style="60" customWidth="1"/>
    <col min="11" max="13" width="5.50390625" style="60" customWidth="1"/>
    <col min="14" max="15" width="10.75390625" style="60" customWidth="1"/>
    <col min="16" max="16" width="15.625" style="60" customWidth="1"/>
    <col min="17" max="16384" width="8.875" style="60" customWidth="1"/>
  </cols>
  <sheetData>
    <row r="1" spans="1:16" ht="29.25" customHeight="1">
      <c r="A1" s="546" t="s">
        <v>248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ht="16.5" customHeight="1">
      <c r="P2" s="82" t="s">
        <v>320</v>
      </c>
    </row>
    <row r="3" spans="1:16" ht="25.5" customHeight="1">
      <c r="A3" s="123" t="s">
        <v>351</v>
      </c>
      <c r="B3" s="547">
        <f>'入力'!C2</f>
        <v>0</v>
      </c>
      <c r="C3" s="548"/>
      <c r="D3" s="585" t="s">
        <v>353</v>
      </c>
      <c r="E3" s="586"/>
      <c r="F3" s="550">
        <f>'入力'!C3</f>
        <v>0</v>
      </c>
      <c r="G3" s="550"/>
      <c r="H3" s="124" t="s">
        <v>4</v>
      </c>
      <c r="I3" s="550">
        <f>'入力'!C4</f>
        <v>0</v>
      </c>
      <c r="J3" s="550"/>
      <c r="K3" s="551" t="s">
        <v>45</v>
      </c>
      <c r="L3" s="551"/>
      <c r="M3" s="552">
        <f>'入力'!C5</f>
        <v>0</v>
      </c>
      <c r="N3" s="553"/>
      <c r="O3" s="124" t="s">
        <v>356</v>
      </c>
      <c r="P3" s="85">
        <f>'入力'!C6</f>
        <v>0</v>
      </c>
    </row>
    <row r="4" spans="1:16" ht="25.5" customHeight="1">
      <c r="A4" s="142" t="s">
        <v>352</v>
      </c>
      <c r="B4" s="543">
        <f>'入力'!C12</f>
        <v>0</v>
      </c>
      <c r="C4" s="587"/>
      <c r="D4" s="588" t="s">
        <v>354</v>
      </c>
      <c r="E4" s="589"/>
      <c r="F4" s="544">
        <f>'入力'!C9</f>
        <v>0</v>
      </c>
      <c r="G4" s="545"/>
      <c r="H4" s="145" t="s">
        <v>355</v>
      </c>
      <c r="I4" s="540"/>
      <c r="J4" s="540"/>
      <c r="K4" s="541" t="s">
        <v>9</v>
      </c>
      <c r="L4" s="541"/>
      <c r="M4" s="542">
        <f>'入力'!C11</f>
        <v>0</v>
      </c>
      <c r="N4" s="542"/>
      <c r="O4" s="145" t="s">
        <v>49</v>
      </c>
      <c r="P4" s="88"/>
    </row>
    <row r="5" ht="17.25" customHeight="1">
      <c r="M5" s="89"/>
    </row>
    <row r="6" spans="1:16" ht="24.75" customHeight="1">
      <c r="A6" s="108" t="s">
        <v>73</v>
      </c>
      <c r="B6" s="109" t="s">
        <v>252</v>
      </c>
      <c r="C6" s="584" t="s">
        <v>253</v>
      </c>
      <c r="D6" s="584"/>
      <c r="E6" s="584" t="s">
        <v>80</v>
      </c>
      <c r="F6" s="584"/>
      <c r="G6" s="90" t="s">
        <v>87</v>
      </c>
      <c r="H6" s="110" t="s">
        <v>73</v>
      </c>
      <c r="I6" s="109" t="s">
        <v>252</v>
      </c>
      <c r="J6" s="584" t="s">
        <v>253</v>
      </c>
      <c r="K6" s="584"/>
      <c r="L6" s="584" t="s">
        <v>80</v>
      </c>
      <c r="M6" s="584"/>
      <c r="N6" s="109" t="s">
        <v>87</v>
      </c>
      <c r="O6" s="582" t="s">
        <v>254</v>
      </c>
      <c r="P6" s="583"/>
    </row>
    <row r="7" spans="1:16" ht="24.75" customHeight="1">
      <c r="A7" s="111"/>
      <c r="B7" s="91"/>
      <c r="C7" s="580"/>
      <c r="D7" s="580"/>
      <c r="E7" s="580"/>
      <c r="F7" s="580"/>
      <c r="G7" s="92"/>
      <c r="H7" s="112"/>
      <c r="I7" s="91"/>
      <c r="J7" s="580"/>
      <c r="K7" s="580"/>
      <c r="L7" s="580"/>
      <c r="M7" s="580"/>
      <c r="N7" s="91"/>
      <c r="O7" s="565"/>
      <c r="P7" s="566"/>
    </row>
    <row r="8" spans="1:16" ht="24.75" customHeight="1">
      <c r="A8" s="111"/>
      <c r="B8" s="91"/>
      <c r="C8" s="580"/>
      <c r="D8" s="580"/>
      <c r="E8" s="580"/>
      <c r="F8" s="580"/>
      <c r="G8" s="92"/>
      <c r="H8" s="112"/>
      <c r="I8" s="91"/>
      <c r="J8" s="580"/>
      <c r="K8" s="580"/>
      <c r="L8" s="580"/>
      <c r="M8" s="580"/>
      <c r="N8" s="91"/>
      <c r="O8" s="567"/>
      <c r="P8" s="568"/>
    </row>
    <row r="9" spans="1:16" ht="12.75" customHeight="1">
      <c r="A9" s="578"/>
      <c r="B9" s="563"/>
      <c r="C9" s="565"/>
      <c r="D9" s="577"/>
      <c r="E9" s="565"/>
      <c r="F9" s="577"/>
      <c r="G9" s="565"/>
      <c r="H9" s="576"/>
      <c r="I9" s="563"/>
      <c r="J9" s="565"/>
      <c r="K9" s="577"/>
      <c r="L9" s="565"/>
      <c r="M9" s="577"/>
      <c r="N9" s="563"/>
      <c r="O9" s="519"/>
      <c r="P9" s="569"/>
    </row>
    <row r="10" spans="1:16" ht="12.75" customHeight="1">
      <c r="A10" s="579"/>
      <c r="B10" s="564"/>
      <c r="C10" s="519"/>
      <c r="D10" s="531"/>
      <c r="E10" s="519"/>
      <c r="F10" s="531"/>
      <c r="G10" s="519"/>
      <c r="H10" s="522"/>
      <c r="I10" s="564"/>
      <c r="J10" s="519"/>
      <c r="K10" s="531"/>
      <c r="L10" s="519"/>
      <c r="M10" s="531"/>
      <c r="N10" s="564"/>
      <c r="O10" s="572" t="s">
        <v>249</v>
      </c>
      <c r="P10" s="573"/>
    </row>
    <row r="11" spans="1:16" ht="12.75" customHeight="1">
      <c r="A11" s="578"/>
      <c r="B11" s="563"/>
      <c r="C11" s="565"/>
      <c r="D11" s="577"/>
      <c r="E11" s="565"/>
      <c r="F11" s="577"/>
      <c r="G11" s="565"/>
      <c r="H11" s="576"/>
      <c r="I11" s="563"/>
      <c r="J11" s="565"/>
      <c r="K11" s="577"/>
      <c r="L11" s="565"/>
      <c r="M11" s="577"/>
      <c r="N11" s="563"/>
      <c r="O11" s="574"/>
      <c r="P11" s="575"/>
    </row>
    <row r="12" spans="1:16" ht="12.75" customHeight="1">
      <c r="A12" s="579"/>
      <c r="B12" s="564"/>
      <c r="C12" s="519"/>
      <c r="D12" s="531"/>
      <c r="E12" s="519"/>
      <c r="F12" s="531"/>
      <c r="G12" s="519"/>
      <c r="H12" s="522"/>
      <c r="I12" s="564"/>
      <c r="J12" s="519"/>
      <c r="K12" s="531"/>
      <c r="L12" s="519"/>
      <c r="M12" s="531"/>
      <c r="N12" s="564"/>
      <c r="O12" s="509"/>
      <c r="P12" s="554"/>
    </row>
    <row r="13" spans="1:16" ht="24.75" customHeight="1">
      <c r="A13" s="111"/>
      <c r="B13" s="91"/>
      <c r="C13" s="580"/>
      <c r="D13" s="580"/>
      <c r="E13" s="580"/>
      <c r="F13" s="580"/>
      <c r="G13" s="92"/>
      <c r="H13" s="112"/>
      <c r="I13" s="91"/>
      <c r="J13" s="580"/>
      <c r="K13" s="580"/>
      <c r="L13" s="580"/>
      <c r="M13" s="580"/>
      <c r="N13" s="91"/>
      <c r="O13" s="561" t="s">
        <v>321</v>
      </c>
      <c r="P13" s="562"/>
    </row>
    <row r="14" spans="1:16" ht="24.75" customHeight="1">
      <c r="A14" s="111"/>
      <c r="B14" s="91"/>
      <c r="C14" s="580"/>
      <c r="D14" s="580"/>
      <c r="E14" s="580"/>
      <c r="F14" s="580"/>
      <c r="G14" s="92"/>
      <c r="H14" s="112"/>
      <c r="I14" s="91"/>
      <c r="J14" s="580"/>
      <c r="K14" s="580"/>
      <c r="L14" s="580"/>
      <c r="M14" s="580"/>
      <c r="N14" s="91"/>
      <c r="O14" s="561" t="s">
        <v>251</v>
      </c>
      <c r="P14" s="562"/>
    </row>
    <row r="15" spans="1:16" ht="24.75" customHeight="1">
      <c r="A15" s="111"/>
      <c r="B15" s="91"/>
      <c r="C15" s="580"/>
      <c r="D15" s="580"/>
      <c r="E15" s="580"/>
      <c r="F15" s="580"/>
      <c r="G15" s="92"/>
      <c r="H15" s="112"/>
      <c r="I15" s="91"/>
      <c r="J15" s="580"/>
      <c r="K15" s="580"/>
      <c r="L15" s="580"/>
      <c r="M15" s="580"/>
      <c r="N15" s="91"/>
      <c r="O15" s="559"/>
      <c r="P15" s="560"/>
    </row>
    <row r="16" spans="1:16" ht="24.75" customHeight="1">
      <c r="A16" s="111"/>
      <c r="B16" s="91"/>
      <c r="C16" s="580"/>
      <c r="D16" s="580"/>
      <c r="E16" s="580"/>
      <c r="F16" s="580"/>
      <c r="G16" s="92"/>
      <c r="H16" s="112"/>
      <c r="I16" s="91"/>
      <c r="J16" s="580"/>
      <c r="K16" s="580"/>
      <c r="L16" s="580"/>
      <c r="M16" s="580"/>
      <c r="N16" s="91"/>
      <c r="O16" s="570" t="s">
        <v>41</v>
      </c>
      <c r="P16" s="571"/>
    </row>
    <row r="17" spans="1:16" ht="24.75" customHeight="1">
      <c r="A17" s="111"/>
      <c r="B17" s="91"/>
      <c r="C17" s="580"/>
      <c r="D17" s="580"/>
      <c r="E17" s="580"/>
      <c r="F17" s="580"/>
      <c r="G17" s="92"/>
      <c r="H17" s="112"/>
      <c r="I17" s="91"/>
      <c r="J17" s="580"/>
      <c r="K17" s="580"/>
      <c r="L17" s="580"/>
      <c r="M17" s="580"/>
      <c r="N17" s="91"/>
      <c r="O17" s="509"/>
      <c r="P17" s="554"/>
    </row>
    <row r="18" spans="1:16" ht="24.75" customHeight="1">
      <c r="A18" s="111"/>
      <c r="B18" s="91"/>
      <c r="C18" s="580"/>
      <c r="D18" s="580"/>
      <c r="E18" s="580"/>
      <c r="F18" s="580"/>
      <c r="G18" s="92"/>
      <c r="H18" s="112"/>
      <c r="I18" s="91"/>
      <c r="J18" s="580"/>
      <c r="K18" s="580"/>
      <c r="L18" s="580"/>
      <c r="M18" s="580"/>
      <c r="N18" s="91"/>
      <c r="O18" s="555"/>
      <c r="P18" s="556"/>
    </row>
    <row r="19" spans="1:16" ht="24.75" customHeight="1">
      <c r="A19" s="111"/>
      <c r="B19" s="91"/>
      <c r="C19" s="580"/>
      <c r="D19" s="580"/>
      <c r="E19" s="580"/>
      <c r="F19" s="580"/>
      <c r="G19" s="92"/>
      <c r="H19" s="112"/>
      <c r="I19" s="91"/>
      <c r="J19" s="580"/>
      <c r="K19" s="580"/>
      <c r="L19" s="580"/>
      <c r="M19" s="580"/>
      <c r="N19" s="91"/>
      <c r="O19" s="555"/>
      <c r="P19" s="556"/>
    </row>
    <row r="20" spans="1:16" ht="24.75" customHeight="1">
      <c r="A20" s="111"/>
      <c r="B20" s="91"/>
      <c r="C20" s="580"/>
      <c r="D20" s="580"/>
      <c r="E20" s="580"/>
      <c r="F20" s="580"/>
      <c r="G20" s="92"/>
      <c r="H20" s="112"/>
      <c r="I20" s="91"/>
      <c r="J20" s="580"/>
      <c r="K20" s="580"/>
      <c r="L20" s="580"/>
      <c r="M20" s="580"/>
      <c r="N20" s="91"/>
      <c r="O20" s="559"/>
      <c r="P20" s="560"/>
    </row>
    <row r="21" spans="1:16" ht="24.75" customHeight="1">
      <c r="A21" s="111"/>
      <c r="B21" s="91"/>
      <c r="C21" s="580"/>
      <c r="D21" s="580"/>
      <c r="E21" s="580"/>
      <c r="F21" s="580"/>
      <c r="G21" s="92"/>
      <c r="H21" s="112"/>
      <c r="I21" s="91"/>
      <c r="J21" s="580"/>
      <c r="K21" s="580"/>
      <c r="L21" s="580"/>
      <c r="M21" s="580"/>
      <c r="N21" s="91"/>
      <c r="O21" s="570" t="s">
        <v>250</v>
      </c>
      <c r="P21" s="571"/>
    </row>
    <row r="22" spans="1:16" ht="24.75" customHeight="1">
      <c r="A22" s="111"/>
      <c r="B22" s="91"/>
      <c r="C22" s="580"/>
      <c r="D22" s="580"/>
      <c r="E22" s="580"/>
      <c r="F22" s="580"/>
      <c r="G22" s="92"/>
      <c r="H22" s="112"/>
      <c r="I22" s="91"/>
      <c r="J22" s="580"/>
      <c r="K22" s="580"/>
      <c r="L22" s="580"/>
      <c r="M22" s="580"/>
      <c r="N22" s="91"/>
      <c r="O22" s="509"/>
      <c r="P22" s="554"/>
    </row>
    <row r="23" spans="1:16" ht="24.75" customHeight="1">
      <c r="A23" s="111"/>
      <c r="B23" s="91"/>
      <c r="C23" s="580"/>
      <c r="D23" s="580"/>
      <c r="E23" s="580"/>
      <c r="F23" s="580"/>
      <c r="G23" s="92"/>
      <c r="H23" s="112"/>
      <c r="I23" s="91"/>
      <c r="J23" s="580"/>
      <c r="K23" s="580"/>
      <c r="L23" s="580"/>
      <c r="M23" s="580"/>
      <c r="N23" s="91"/>
      <c r="O23" s="555"/>
      <c r="P23" s="556"/>
    </row>
    <row r="24" spans="1:16" ht="24.75" customHeight="1">
      <c r="A24" s="113"/>
      <c r="B24" s="114"/>
      <c r="C24" s="581"/>
      <c r="D24" s="581"/>
      <c r="E24" s="581"/>
      <c r="F24" s="581"/>
      <c r="G24" s="115"/>
      <c r="H24" s="116"/>
      <c r="I24" s="114"/>
      <c r="J24" s="581"/>
      <c r="K24" s="581"/>
      <c r="L24" s="581"/>
      <c r="M24" s="581"/>
      <c r="N24" s="114"/>
      <c r="O24" s="557"/>
      <c r="P24" s="558"/>
    </row>
    <row r="25" spans="1:16" ht="17.2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7"/>
      <c r="K25" s="107"/>
      <c r="L25" s="107"/>
      <c r="M25" s="107"/>
      <c r="N25" s="107"/>
      <c r="O25" s="107"/>
      <c r="P25" s="107"/>
    </row>
    <row r="26" spans="1:16" ht="17.25" customHeight="1">
      <c r="A26" s="105"/>
      <c r="B26" s="106"/>
      <c r="C26" s="106"/>
      <c r="D26" s="106"/>
      <c r="E26" s="106"/>
      <c r="F26" s="106"/>
      <c r="G26" s="106"/>
      <c r="H26" s="106"/>
      <c r="I26" s="106"/>
      <c r="N26" s="107"/>
      <c r="O26" s="107"/>
      <c r="P26" s="107"/>
    </row>
  </sheetData>
  <sheetProtection/>
  <mergeCells count="104">
    <mergeCell ref="L8:M8"/>
    <mergeCell ref="C8:D8"/>
    <mergeCell ref="E8:F8"/>
    <mergeCell ref="J8:K8"/>
    <mergeCell ref="J9:K10"/>
    <mergeCell ref="C13:D13"/>
    <mergeCell ref="E13:F13"/>
    <mergeCell ref="L9:M10"/>
    <mergeCell ref="L23:M23"/>
    <mergeCell ref="L21:M21"/>
    <mergeCell ref="L22:M22"/>
    <mergeCell ref="L13:M13"/>
    <mergeCell ref="L14:M14"/>
    <mergeCell ref="L11:M12"/>
    <mergeCell ref="L19:M19"/>
    <mergeCell ref="L24:M24"/>
    <mergeCell ref="L17:M17"/>
    <mergeCell ref="L18:M18"/>
    <mergeCell ref="C15:D15"/>
    <mergeCell ref="E15:F15"/>
    <mergeCell ref="J15:K15"/>
    <mergeCell ref="C16:D16"/>
    <mergeCell ref="L16:M16"/>
    <mergeCell ref="L15:M15"/>
    <mergeCell ref="E16:F16"/>
    <mergeCell ref="I4:J4"/>
    <mergeCell ref="K4:L4"/>
    <mergeCell ref="M4:N4"/>
    <mergeCell ref="B4:C4"/>
    <mergeCell ref="F4:G4"/>
    <mergeCell ref="D4:E4"/>
    <mergeCell ref="A1:P1"/>
    <mergeCell ref="B3:C3"/>
    <mergeCell ref="F3:G3"/>
    <mergeCell ref="I3:J3"/>
    <mergeCell ref="K3:L3"/>
    <mergeCell ref="M3:N3"/>
    <mergeCell ref="D3:E3"/>
    <mergeCell ref="O6:P6"/>
    <mergeCell ref="C7:D7"/>
    <mergeCell ref="E7:F7"/>
    <mergeCell ref="J7:K7"/>
    <mergeCell ref="C6:D6"/>
    <mergeCell ref="E6:F6"/>
    <mergeCell ref="J6:K6"/>
    <mergeCell ref="L6:M6"/>
    <mergeCell ref="L7:M7"/>
    <mergeCell ref="J13:K13"/>
    <mergeCell ref="C14:D14"/>
    <mergeCell ref="E14:F14"/>
    <mergeCell ref="J14:K14"/>
    <mergeCell ref="J16:K16"/>
    <mergeCell ref="C17:D17"/>
    <mergeCell ref="E17:F17"/>
    <mergeCell ref="J17:K17"/>
    <mergeCell ref="L20:M20"/>
    <mergeCell ref="C21:D21"/>
    <mergeCell ref="E21:F21"/>
    <mergeCell ref="J21:K21"/>
    <mergeCell ref="C18:D18"/>
    <mergeCell ref="E18:F18"/>
    <mergeCell ref="J18:K18"/>
    <mergeCell ref="C19:D19"/>
    <mergeCell ref="E19:F19"/>
    <mergeCell ref="J19:K19"/>
    <mergeCell ref="J22:K22"/>
    <mergeCell ref="C24:D24"/>
    <mergeCell ref="E24:F24"/>
    <mergeCell ref="J24:K24"/>
    <mergeCell ref="C20:D20"/>
    <mergeCell ref="E20:F20"/>
    <mergeCell ref="J20:K20"/>
    <mergeCell ref="C23:D23"/>
    <mergeCell ref="E23:F23"/>
    <mergeCell ref="J23:K23"/>
    <mergeCell ref="B9:B10"/>
    <mergeCell ref="C9:D10"/>
    <mergeCell ref="E9:F10"/>
    <mergeCell ref="G9:G10"/>
    <mergeCell ref="H9:H10"/>
    <mergeCell ref="C22:D22"/>
    <mergeCell ref="E22:F22"/>
    <mergeCell ref="I9:I10"/>
    <mergeCell ref="G11:G12"/>
    <mergeCell ref="H11:H12"/>
    <mergeCell ref="I11:I12"/>
    <mergeCell ref="J11:K12"/>
    <mergeCell ref="A11:A12"/>
    <mergeCell ref="B11:B12"/>
    <mergeCell ref="C11:D12"/>
    <mergeCell ref="E11:F12"/>
    <mergeCell ref="A9:A10"/>
    <mergeCell ref="N11:N12"/>
    <mergeCell ref="O7:P9"/>
    <mergeCell ref="O16:P16"/>
    <mergeCell ref="O21:P21"/>
    <mergeCell ref="N9:N10"/>
    <mergeCell ref="O10:P11"/>
    <mergeCell ref="O22:P24"/>
    <mergeCell ref="O17:P20"/>
    <mergeCell ref="O12:P12"/>
    <mergeCell ref="O13:P13"/>
    <mergeCell ref="O14:P14"/>
    <mergeCell ref="O15:P15"/>
  </mergeCells>
  <printOptions/>
  <pageMargins left="0.7086614173228347" right="0.5905511811023623" top="0.984251968503937" bottom="0.3937007874015748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34"/>
  <sheetViews>
    <sheetView showZeros="0" zoomScale="75" zoomScaleNormal="75" zoomScalePageLayoutView="0" workbookViewId="0" topLeftCell="A1">
      <selection activeCell="B4" sqref="B4:C4"/>
    </sheetView>
  </sheetViews>
  <sheetFormatPr defaultColWidth="7.625" defaultRowHeight="28.5" customHeight="1"/>
  <cols>
    <col min="1" max="1" width="12.625" style="60" customWidth="1"/>
    <col min="2" max="2" width="11.625" style="60" customWidth="1"/>
    <col min="3" max="3" width="4.625" style="60" customWidth="1"/>
    <col min="4" max="4" width="12.625" style="60" customWidth="1"/>
    <col min="5" max="5" width="2.75390625" style="60" customWidth="1"/>
    <col min="6" max="6" width="5.75390625" style="60" customWidth="1"/>
    <col min="7" max="7" width="6.00390625" style="60" customWidth="1"/>
    <col min="8" max="8" width="12.75390625" style="60" customWidth="1"/>
    <col min="9" max="9" width="5.75390625" style="60" customWidth="1"/>
    <col min="10" max="10" width="10.00390625" style="60" customWidth="1"/>
    <col min="11" max="11" width="8.25390625" style="60" customWidth="1"/>
    <col min="12" max="12" width="5.75390625" style="60" customWidth="1"/>
    <col min="13" max="13" width="15.75390625" style="60" customWidth="1"/>
    <col min="14" max="14" width="3.875" style="60" customWidth="1"/>
    <col min="15" max="15" width="5.75390625" style="60" customWidth="1"/>
    <col min="16" max="16" width="3.25390625" style="60" customWidth="1"/>
    <col min="17" max="17" width="14.75390625" style="60" customWidth="1"/>
    <col min="18" max="16384" width="7.625" style="60" customWidth="1"/>
  </cols>
  <sheetData>
    <row r="1" ht="11.25" customHeight="1"/>
    <row r="2" spans="1:17" ht="26.25" customHeight="1">
      <c r="A2" s="546" t="s">
        <v>52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7" ht="12" customHeight="1">
      <c r="A3" s="609"/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</row>
    <row r="4" spans="1:17" ht="19.5" customHeight="1">
      <c r="A4" s="117" t="s">
        <v>53</v>
      </c>
      <c r="B4" s="610">
        <f>'入力'!C2</f>
        <v>0</v>
      </c>
      <c r="C4" s="611"/>
      <c r="D4" s="118" t="s">
        <v>54</v>
      </c>
      <c r="E4" s="612">
        <f>'入力'!C3</f>
        <v>0</v>
      </c>
      <c r="F4" s="612"/>
      <c r="G4" s="612"/>
      <c r="H4" s="118" t="s">
        <v>19</v>
      </c>
      <c r="I4" s="612">
        <f>'入力'!C4</f>
        <v>0</v>
      </c>
      <c r="J4" s="612"/>
      <c r="K4" s="612" t="s">
        <v>5</v>
      </c>
      <c r="L4" s="612"/>
      <c r="M4" s="118">
        <f>'入力'!C5</f>
        <v>0</v>
      </c>
      <c r="N4" s="612" t="s">
        <v>20</v>
      </c>
      <c r="O4" s="612"/>
      <c r="P4" s="612"/>
      <c r="Q4" s="141">
        <f>'入力'!C6</f>
        <v>0</v>
      </c>
    </row>
    <row r="5" spans="1:17" ht="19.5" customHeight="1">
      <c r="A5" s="86" t="s">
        <v>96</v>
      </c>
      <c r="B5" s="619">
        <f>'入力'!C12</f>
        <v>0</v>
      </c>
      <c r="C5" s="620"/>
      <c r="D5" s="119" t="s">
        <v>244</v>
      </c>
      <c r="E5" s="621">
        <f>'入力'!C9</f>
        <v>0</v>
      </c>
      <c r="F5" s="622"/>
      <c r="G5" s="623"/>
      <c r="H5" s="119" t="s">
        <v>55</v>
      </c>
      <c r="I5" s="624" t="s">
        <v>322</v>
      </c>
      <c r="J5" s="624"/>
      <c r="K5" s="613" t="s">
        <v>56</v>
      </c>
      <c r="L5" s="613"/>
      <c r="M5" s="140">
        <f>'入力'!C11</f>
        <v>0</v>
      </c>
      <c r="N5" s="613" t="s">
        <v>57</v>
      </c>
      <c r="O5" s="613"/>
      <c r="P5" s="613"/>
      <c r="Q5" s="120"/>
    </row>
    <row r="6" ht="11.25" customHeight="1"/>
    <row r="7" spans="1:17" ht="14.25" customHeight="1">
      <c r="A7" s="614" t="s">
        <v>58</v>
      </c>
      <c r="B7" s="615"/>
      <c r="C7" s="618" t="s">
        <v>59</v>
      </c>
      <c r="D7" s="618"/>
      <c r="E7" s="618"/>
      <c r="F7" s="618"/>
      <c r="G7" s="618" t="s">
        <v>60</v>
      </c>
      <c r="H7" s="618"/>
      <c r="I7" s="618"/>
      <c r="J7" s="618" t="s">
        <v>21</v>
      </c>
      <c r="K7" s="618"/>
      <c r="L7" s="618"/>
      <c r="M7" s="627" t="s">
        <v>61</v>
      </c>
      <c r="N7" s="627"/>
      <c r="O7" s="517"/>
      <c r="P7" s="523" t="s">
        <v>62</v>
      </c>
      <c r="Q7" s="625"/>
    </row>
    <row r="8" spans="1:17" ht="14.25" customHeight="1">
      <c r="A8" s="616"/>
      <c r="B8" s="617"/>
      <c r="C8" s="629" t="s">
        <v>347</v>
      </c>
      <c r="D8" s="629"/>
      <c r="E8" s="629"/>
      <c r="F8" s="629"/>
      <c r="G8" s="629" t="s">
        <v>348</v>
      </c>
      <c r="H8" s="629"/>
      <c r="I8" s="629"/>
      <c r="J8" s="629" t="s">
        <v>349</v>
      </c>
      <c r="K8" s="629"/>
      <c r="L8" s="629"/>
      <c r="M8" s="628"/>
      <c r="N8" s="628"/>
      <c r="O8" s="567"/>
      <c r="P8" s="526"/>
      <c r="Q8" s="597"/>
    </row>
    <row r="9" spans="1:17" ht="14.25" customHeight="1">
      <c r="A9" s="626"/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511" t="s">
        <v>323</v>
      </c>
      <c r="Q9" s="608"/>
    </row>
    <row r="10" spans="1:17" ht="14.25" customHeight="1">
      <c r="A10" s="180">
        <v>1</v>
      </c>
      <c r="B10" s="181"/>
      <c r="C10" s="181">
        <v>116</v>
      </c>
      <c r="D10" s="181"/>
      <c r="E10" s="181"/>
      <c r="F10" s="181"/>
      <c r="G10" s="181">
        <v>2</v>
      </c>
      <c r="H10" s="181"/>
      <c r="I10" s="181"/>
      <c r="J10" s="181">
        <v>6</v>
      </c>
      <c r="K10" s="181"/>
      <c r="L10" s="181"/>
      <c r="M10" s="181" t="s">
        <v>324</v>
      </c>
      <c r="N10" s="181"/>
      <c r="O10" s="211"/>
      <c r="P10" s="511"/>
      <c r="Q10" s="608"/>
    </row>
    <row r="11" spans="1:17" ht="14.25" customHeight="1">
      <c r="A11" s="180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211"/>
      <c r="P11" s="511"/>
      <c r="Q11" s="608"/>
    </row>
    <row r="12" spans="1:17" ht="14.25" customHeigh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211"/>
      <c r="P12" s="511"/>
      <c r="Q12" s="608"/>
    </row>
    <row r="13" spans="1:17" ht="14.2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211"/>
      <c r="P13" s="511"/>
      <c r="Q13" s="608"/>
    </row>
    <row r="14" spans="1:17" ht="14.25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211"/>
      <c r="P14" s="565" t="s">
        <v>63</v>
      </c>
      <c r="Q14" s="566"/>
    </row>
    <row r="15" spans="1:17" ht="14.2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211"/>
      <c r="P15" s="519" t="s">
        <v>64</v>
      </c>
      <c r="Q15" s="569"/>
    </row>
    <row r="16" spans="1:17" ht="14.2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211"/>
      <c r="P16" s="602" t="s">
        <v>325</v>
      </c>
      <c r="Q16" s="603"/>
    </row>
    <row r="17" spans="1:17" ht="14.2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211"/>
      <c r="P17" s="604"/>
      <c r="Q17" s="605"/>
    </row>
    <row r="18" spans="1:17" ht="14.25" customHeight="1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211"/>
      <c r="P18" s="604"/>
      <c r="Q18" s="605"/>
    </row>
    <row r="19" spans="1:17" ht="14.25" customHeight="1">
      <c r="A19" s="180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211"/>
      <c r="P19" s="604"/>
      <c r="Q19" s="605"/>
    </row>
    <row r="20" spans="1:17" ht="14.2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211"/>
      <c r="P20" s="606"/>
      <c r="Q20" s="607"/>
    </row>
    <row r="21" spans="1:17" ht="14.2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211"/>
      <c r="P21" s="565" t="s">
        <v>65</v>
      </c>
      <c r="Q21" s="566"/>
    </row>
    <row r="22" spans="1:17" ht="14.25" customHeight="1">
      <c r="A22" s="180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211"/>
      <c r="P22" s="519" t="s">
        <v>66</v>
      </c>
      <c r="Q22" s="569"/>
    </row>
    <row r="23" spans="1:17" ht="14.25" customHeight="1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211"/>
      <c r="P23" s="526" t="s">
        <v>94</v>
      </c>
      <c r="Q23" s="597"/>
    </row>
    <row r="24" spans="1:17" ht="14.25" customHeight="1">
      <c r="A24" s="180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211"/>
      <c r="P24" s="526"/>
      <c r="Q24" s="597"/>
    </row>
    <row r="25" spans="1:17" ht="14.25" customHeight="1">
      <c r="A25" s="180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211"/>
      <c r="P25" s="526"/>
      <c r="Q25" s="597"/>
    </row>
    <row r="26" spans="1:17" ht="14.25" customHeight="1">
      <c r="A26" s="180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211"/>
      <c r="P26" s="526"/>
      <c r="Q26" s="597"/>
    </row>
    <row r="27" spans="1:17" ht="14.25" customHeight="1">
      <c r="A27" s="180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211"/>
      <c r="P27" s="526"/>
      <c r="Q27" s="597"/>
    </row>
    <row r="28" spans="1:17" ht="14.25" customHeight="1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211"/>
      <c r="P28" s="526" t="s">
        <v>67</v>
      </c>
      <c r="Q28" s="597"/>
    </row>
    <row r="29" spans="1:17" ht="14.25" customHeight="1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211"/>
      <c r="P29" s="526"/>
      <c r="Q29" s="597"/>
    </row>
    <row r="30" spans="1:17" ht="14.25" customHeight="1">
      <c r="A30" s="180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211"/>
      <c r="P30" s="596">
        <v>0</v>
      </c>
      <c r="Q30" s="597"/>
    </row>
    <row r="31" spans="1:17" ht="14.25" customHeight="1">
      <c r="A31" s="180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211"/>
      <c r="P31" s="526"/>
      <c r="Q31" s="597"/>
    </row>
    <row r="32" spans="1:17" ht="14.25" customHeight="1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601"/>
      <c r="P32" s="526"/>
      <c r="Q32" s="597"/>
    </row>
    <row r="33" spans="1:17" ht="16.5" customHeight="1">
      <c r="A33" s="592" t="s">
        <v>22</v>
      </c>
      <c r="B33" s="592"/>
      <c r="C33" s="528" t="s">
        <v>68</v>
      </c>
      <c r="D33" s="630"/>
      <c r="E33" s="631"/>
      <c r="F33" s="590"/>
      <c r="G33" s="592" t="s">
        <v>326</v>
      </c>
      <c r="H33" s="592"/>
      <c r="I33" s="590"/>
      <c r="J33" s="592" t="s">
        <v>327</v>
      </c>
      <c r="K33" s="592"/>
      <c r="L33" s="590"/>
      <c r="M33" s="592" t="s">
        <v>328</v>
      </c>
      <c r="N33" s="592"/>
      <c r="O33" s="593" t="s">
        <v>329</v>
      </c>
      <c r="P33" s="598"/>
      <c r="Q33" s="597"/>
    </row>
    <row r="34" spans="1:17" ht="14.25" customHeight="1">
      <c r="A34" s="595" t="s">
        <v>69</v>
      </c>
      <c r="B34" s="595"/>
      <c r="C34" s="632" t="s">
        <v>330</v>
      </c>
      <c r="D34" s="633"/>
      <c r="E34" s="634"/>
      <c r="F34" s="591"/>
      <c r="G34" s="595" t="s">
        <v>331</v>
      </c>
      <c r="H34" s="595"/>
      <c r="I34" s="591"/>
      <c r="J34" s="595" t="s">
        <v>332</v>
      </c>
      <c r="K34" s="595"/>
      <c r="L34" s="591"/>
      <c r="M34" s="595" t="s">
        <v>333</v>
      </c>
      <c r="N34" s="595"/>
      <c r="O34" s="594"/>
      <c r="P34" s="599"/>
      <c r="Q34" s="600"/>
    </row>
  </sheetData>
  <sheetProtection/>
  <mergeCells count="164">
    <mergeCell ref="A32:B32"/>
    <mergeCell ref="A33:B33"/>
    <mergeCell ref="C33:E33"/>
    <mergeCell ref="A34:B34"/>
    <mergeCell ref="C34:E34"/>
    <mergeCell ref="G30:I30"/>
    <mergeCell ref="J30:L30"/>
    <mergeCell ref="M30:O30"/>
    <mergeCell ref="A31:B31"/>
    <mergeCell ref="A29:B29"/>
    <mergeCell ref="A28:B28"/>
    <mergeCell ref="A30:B30"/>
    <mergeCell ref="C30:F30"/>
    <mergeCell ref="A26:B26"/>
    <mergeCell ref="A27:B27"/>
    <mergeCell ref="C26:F26"/>
    <mergeCell ref="G26:I26"/>
    <mergeCell ref="G23:I23"/>
    <mergeCell ref="J23:L23"/>
    <mergeCell ref="A24:B24"/>
    <mergeCell ref="A25:B25"/>
    <mergeCell ref="G25:I25"/>
    <mergeCell ref="J25:L25"/>
    <mergeCell ref="A22:B22"/>
    <mergeCell ref="A21:B21"/>
    <mergeCell ref="A23:B23"/>
    <mergeCell ref="C23:F23"/>
    <mergeCell ref="A18:B18"/>
    <mergeCell ref="A19:B19"/>
    <mergeCell ref="A20:B20"/>
    <mergeCell ref="C20:F20"/>
    <mergeCell ref="C21:F21"/>
    <mergeCell ref="G19:I19"/>
    <mergeCell ref="G16:I16"/>
    <mergeCell ref="J16:L16"/>
    <mergeCell ref="M16:O16"/>
    <mergeCell ref="A17:B17"/>
    <mergeCell ref="A15:B15"/>
    <mergeCell ref="M19:O19"/>
    <mergeCell ref="A14:B14"/>
    <mergeCell ref="A16:B16"/>
    <mergeCell ref="C16:F16"/>
    <mergeCell ref="A10:B10"/>
    <mergeCell ref="A11:B11"/>
    <mergeCell ref="A12:B12"/>
    <mergeCell ref="A13:B13"/>
    <mergeCell ref="A9:B9"/>
    <mergeCell ref="C9:F9"/>
    <mergeCell ref="M7:O8"/>
    <mergeCell ref="G9:I9"/>
    <mergeCell ref="J9:L9"/>
    <mergeCell ref="M9:O9"/>
    <mergeCell ref="C8:F8"/>
    <mergeCell ref="G8:I8"/>
    <mergeCell ref="J8:L8"/>
    <mergeCell ref="N5:P5"/>
    <mergeCell ref="A7:B8"/>
    <mergeCell ref="C7:F7"/>
    <mergeCell ref="G7:I7"/>
    <mergeCell ref="J7:L7"/>
    <mergeCell ref="B5:C5"/>
    <mergeCell ref="E5:G5"/>
    <mergeCell ref="I5:J5"/>
    <mergeCell ref="K5:L5"/>
    <mergeCell ref="P7:Q8"/>
    <mergeCell ref="A2:Q2"/>
    <mergeCell ref="A3:Q3"/>
    <mergeCell ref="B4:C4"/>
    <mergeCell ref="E4:G4"/>
    <mergeCell ref="I4:J4"/>
    <mergeCell ref="K4:L4"/>
    <mergeCell ref="N4:P4"/>
    <mergeCell ref="P9:Q13"/>
    <mergeCell ref="C10:F10"/>
    <mergeCell ref="G10:I10"/>
    <mergeCell ref="J10:L10"/>
    <mergeCell ref="M10:O10"/>
    <mergeCell ref="C11:F11"/>
    <mergeCell ref="G11:I11"/>
    <mergeCell ref="J11:L11"/>
    <mergeCell ref="M11:O11"/>
    <mergeCell ref="C12:F12"/>
    <mergeCell ref="M12:O12"/>
    <mergeCell ref="C13:F13"/>
    <mergeCell ref="G13:I13"/>
    <mergeCell ref="J13:L13"/>
    <mergeCell ref="M13:O13"/>
    <mergeCell ref="G12:I12"/>
    <mergeCell ref="J12:L12"/>
    <mergeCell ref="P14:Q14"/>
    <mergeCell ref="C15:F15"/>
    <mergeCell ref="G15:I15"/>
    <mergeCell ref="J15:L15"/>
    <mergeCell ref="M15:O15"/>
    <mergeCell ref="P15:Q15"/>
    <mergeCell ref="C14:F14"/>
    <mergeCell ref="G14:I14"/>
    <mergeCell ref="J14:L14"/>
    <mergeCell ref="M14:O14"/>
    <mergeCell ref="P16:Q20"/>
    <mergeCell ref="C17:F17"/>
    <mergeCell ref="G17:I17"/>
    <mergeCell ref="J17:L17"/>
    <mergeCell ref="M17:O17"/>
    <mergeCell ref="C18:F18"/>
    <mergeCell ref="G18:I18"/>
    <mergeCell ref="J18:L18"/>
    <mergeCell ref="M18:O18"/>
    <mergeCell ref="C19:F19"/>
    <mergeCell ref="G20:I20"/>
    <mergeCell ref="J20:L20"/>
    <mergeCell ref="M20:O20"/>
    <mergeCell ref="J19:L19"/>
    <mergeCell ref="P21:Q21"/>
    <mergeCell ref="C22:F22"/>
    <mergeCell ref="G22:I22"/>
    <mergeCell ref="J22:L22"/>
    <mergeCell ref="M22:O22"/>
    <mergeCell ref="P22:Q22"/>
    <mergeCell ref="G21:I21"/>
    <mergeCell ref="J21:L21"/>
    <mergeCell ref="M21:O21"/>
    <mergeCell ref="M23:O23"/>
    <mergeCell ref="P23:Q27"/>
    <mergeCell ref="C24:F24"/>
    <mergeCell ref="G24:I24"/>
    <mergeCell ref="J24:L24"/>
    <mergeCell ref="M24:O24"/>
    <mergeCell ref="C25:F25"/>
    <mergeCell ref="M25:O25"/>
    <mergeCell ref="M26:O26"/>
    <mergeCell ref="C27:F27"/>
    <mergeCell ref="G27:I27"/>
    <mergeCell ref="J27:L27"/>
    <mergeCell ref="M27:O27"/>
    <mergeCell ref="J26:L26"/>
    <mergeCell ref="P28:Q29"/>
    <mergeCell ref="C29:F29"/>
    <mergeCell ref="G29:I29"/>
    <mergeCell ref="J29:L29"/>
    <mergeCell ref="M29:O29"/>
    <mergeCell ref="C28:F28"/>
    <mergeCell ref="G28:I28"/>
    <mergeCell ref="J28:L28"/>
    <mergeCell ref="M28:O28"/>
    <mergeCell ref="P30:Q34"/>
    <mergeCell ref="C31:F31"/>
    <mergeCell ref="G31:I31"/>
    <mergeCell ref="J31:L31"/>
    <mergeCell ref="M31:O31"/>
    <mergeCell ref="C32:F32"/>
    <mergeCell ref="G32:I32"/>
    <mergeCell ref="J32:L32"/>
    <mergeCell ref="M32:O32"/>
    <mergeCell ref="F33:F34"/>
    <mergeCell ref="L33:L34"/>
    <mergeCell ref="M33:N33"/>
    <mergeCell ref="O33:O34"/>
    <mergeCell ref="G34:H34"/>
    <mergeCell ref="J34:K34"/>
    <mergeCell ref="M34:N34"/>
    <mergeCell ref="G33:H33"/>
    <mergeCell ref="I33:I34"/>
    <mergeCell ref="J33:K3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"/>
  <sheetViews>
    <sheetView showZeros="0" zoomScale="75" zoomScaleNormal="75" zoomScalePageLayoutView="0" workbookViewId="0" topLeftCell="A1">
      <selection activeCell="AH9" sqref="AH9"/>
    </sheetView>
  </sheetViews>
  <sheetFormatPr defaultColWidth="9.00390625" defaultRowHeight="13.5"/>
  <cols>
    <col min="1" max="1" width="8.625" style="60" customWidth="1"/>
    <col min="2" max="4" width="5.125" style="60" customWidth="1"/>
    <col min="5" max="5" width="1.625" style="60" customWidth="1"/>
    <col min="6" max="7" width="3.625" style="60" customWidth="1"/>
    <col min="8" max="8" width="1.75390625" style="60" customWidth="1"/>
    <col min="9" max="11" width="5.25390625" style="60" customWidth="1"/>
    <col min="12" max="12" width="1.625" style="60" customWidth="1"/>
    <col min="13" max="13" width="3.625" style="60" customWidth="1"/>
    <col min="14" max="14" width="5.125" style="60" customWidth="1"/>
    <col min="15" max="17" width="5.375" style="60" customWidth="1"/>
    <col min="18" max="18" width="2.125" style="60" customWidth="1"/>
    <col min="19" max="19" width="3.125" style="60" customWidth="1"/>
    <col min="20" max="20" width="5.125" style="60" customWidth="1"/>
    <col min="21" max="21" width="2.125" style="60" customWidth="1"/>
    <col min="22" max="22" width="3.25390625" style="60" customWidth="1"/>
    <col min="23" max="26" width="5.125" style="60" customWidth="1"/>
    <col min="27" max="27" width="4.00390625" style="60" customWidth="1"/>
    <col min="28" max="28" width="19.125" style="60" customWidth="1"/>
    <col min="29" max="16384" width="8.875" style="60" customWidth="1"/>
  </cols>
  <sheetData>
    <row r="1" spans="1:28" ht="29.25" customHeight="1">
      <c r="A1" s="546" t="s">
        <v>256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</row>
    <row r="2" ht="28.5" customHeight="1">
      <c r="AB2" s="82" t="s">
        <v>334</v>
      </c>
    </row>
    <row r="3" spans="1:28" ht="28.5" customHeight="1">
      <c r="A3" s="123" t="s">
        <v>351</v>
      </c>
      <c r="B3" s="547">
        <f>'入力'!C2</f>
        <v>0</v>
      </c>
      <c r="C3" s="548"/>
      <c r="D3" s="548"/>
      <c r="E3" s="548"/>
      <c r="F3" s="585" t="s">
        <v>353</v>
      </c>
      <c r="G3" s="586"/>
      <c r="H3" s="550">
        <f>'入力'!C3</f>
        <v>0</v>
      </c>
      <c r="I3" s="550"/>
      <c r="J3" s="550"/>
      <c r="K3" s="550"/>
      <c r="L3" s="550"/>
      <c r="M3" s="585" t="s">
        <v>4</v>
      </c>
      <c r="N3" s="586"/>
      <c r="O3" s="550">
        <f>'入力'!C4</f>
        <v>0</v>
      </c>
      <c r="P3" s="550"/>
      <c r="Q3" s="550"/>
      <c r="R3" s="550"/>
      <c r="S3" s="551" t="s">
        <v>45</v>
      </c>
      <c r="T3" s="551"/>
      <c r="U3" s="551"/>
      <c r="V3" s="552">
        <f>'入力'!C5</f>
        <v>0</v>
      </c>
      <c r="W3" s="553"/>
      <c r="X3" s="553"/>
      <c r="Y3" s="553"/>
      <c r="Z3" s="585" t="s">
        <v>356</v>
      </c>
      <c r="AA3" s="586"/>
      <c r="AB3" s="85">
        <f>'入力'!C6</f>
        <v>0</v>
      </c>
    </row>
    <row r="4" spans="1:28" ht="28.5" customHeight="1">
      <c r="A4" s="142" t="s">
        <v>352</v>
      </c>
      <c r="B4" s="543">
        <f>'入力'!C12</f>
        <v>0</v>
      </c>
      <c r="C4" s="587"/>
      <c r="D4" s="587"/>
      <c r="E4" s="587"/>
      <c r="F4" s="588" t="s">
        <v>354</v>
      </c>
      <c r="G4" s="589"/>
      <c r="H4" s="544">
        <f>'入力'!C9</f>
        <v>0</v>
      </c>
      <c r="I4" s="649"/>
      <c r="J4" s="649"/>
      <c r="K4" s="649"/>
      <c r="L4" s="545"/>
      <c r="M4" s="588" t="s">
        <v>355</v>
      </c>
      <c r="N4" s="589"/>
      <c r="O4" s="540"/>
      <c r="P4" s="540"/>
      <c r="Q4" s="540"/>
      <c r="R4" s="540"/>
      <c r="S4" s="541" t="s">
        <v>9</v>
      </c>
      <c r="T4" s="541"/>
      <c r="U4" s="541"/>
      <c r="V4" s="542">
        <f>'入力'!C11</f>
        <v>0</v>
      </c>
      <c r="W4" s="542"/>
      <c r="X4" s="542"/>
      <c r="Y4" s="542"/>
      <c r="Z4" s="588" t="s">
        <v>49</v>
      </c>
      <c r="AA4" s="589"/>
      <c r="AB4" s="88"/>
    </row>
    <row r="5" spans="22:24" ht="28.5" customHeight="1">
      <c r="V5" s="89"/>
      <c r="W5" s="89"/>
      <c r="X5" s="89"/>
    </row>
    <row r="6" spans="1:28" ht="28.5" customHeight="1">
      <c r="A6" s="644" t="s">
        <v>358</v>
      </c>
      <c r="B6" s="584" t="s">
        <v>260</v>
      </c>
      <c r="C6" s="584"/>
      <c r="D6" s="584"/>
      <c r="E6" s="584"/>
      <c r="F6" s="584"/>
      <c r="G6" s="584"/>
      <c r="H6" s="584"/>
      <c r="I6" s="584"/>
      <c r="J6" s="584"/>
      <c r="K6" s="584"/>
      <c r="L6" s="523" t="s">
        <v>261</v>
      </c>
      <c r="M6" s="524"/>
      <c r="N6" s="524"/>
      <c r="O6" s="524"/>
      <c r="P6" s="524"/>
      <c r="Q6" s="524"/>
      <c r="R6" s="524"/>
      <c r="S6" s="524"/>
      <c r="T6" s="524"/>
      <c r="U6" s="524"/>
      <c r="V6" s="525"/>
      <c r="W6" s="584"/>
      <c r="X6" s="584"/>
      <c r="Y6" s="584"/>
      <c r="Z6" s="584"/>
      <c r="AA6" s="584" t="s">
        <v>258</v>
      </c>
      <c r="AB6" s="647"/>
    </row>
    <row r="7" spans="1:28" ht="28.5" customHeight="1">
      <c r="A7" s="645"/>
      <c r="B7" s="580" t="s">
        <v>357</v>
      </c>
      <c r="C7" s="580"/>
      <c r="D7" s="580" t="s">
        <v>257</v>
      </c>
      <c r="E7" s="580"/>
      <c r="F7" s="580"/>
      <c r="G7" s="580" t="s">
        <v>199</v>
      </c>
      <c r="H7" s="580"/>
      <c r="I7" s="580"/>
      <c r="J7" s="580" t="s">
        <v>80</v>
      </c>
      <c r="K7" s="580"/>
      <c r="L7" s="580" t="s">
        <v>357</v>
      </c>
      <c r="M7" s="580"/>
      <c r="N7" s="580"/>
      <c r="O7" s="580" t="s">
        <v>257</v>
      </c>
      <c r="P7" s="580"/>
      <c r="Q7" s="580" t="s">
        <v>199</v>
      </c>
      <c r="R7" s="580"/>
      <c r="S7" s="580"/>
      <c r="T7" s="580" t="s">
        <v>80</v>
      </c>
      <c r="U7" s="580"/>
      <c r="V7" s="580"/>
      <c r="W7" s="580"/>
      <c r="X7" s="580"/>
      <c r="Y7" s="580"/>
      <c r="Z7" s="580"/>
      <c r="AA7" s="580"/>
      <c r="AB7" s="648"/>
    </row>
    <row r="8" spans="1:28" ht="28.5" customHeight="1">
      <c r="A8" s="645"/>
      <c r="B8" s="121" t="s">
        <v>262</v>
      </c>
      <c r="C8" s="121" t="s">
        <v>263</v>
      </c>
      <c r="D8" s="121" t="s">
        <v>264</v>
      </c>
      <c r="E8" s="646" t="s">
        <v>265</v>
      </c>
      <c r="F8" s="646"/>
      <c r="G8" s="646" t="s">
        <v>264</v>
      </c>
      <c r="H8" s="646"/>
      <c r="I8" s="121" t="s">
        <v>265</v>
      </c>
      <c r="J8" s="121" t="s">
        <v>264</v>
      </c>
      <c r="K8" s="121" t="s">
        <v>265</v>
      </c>
      <c r="L8" s="646" t="s">
        <v>264</v>
      </c>
      <c r="M8" s="646"/>
      <c r="N8" s="121" t="s">
        <v>265</v>
      </c>
      <c r="O8" s="121" t="s">
        <v>264</v>
      </c>
      <c r="P8" s="121" t="s">
        <v>265</v>
      </c>
      <c r="Q8" s="121" t="s">
        <v>264</v>
      </c>
      <c r="R8" s="646" t="s">
        <v>265</v>
      </c>
      <c r="S8" s="646"/>
      <c r="T8" s="121" t="s">
        <v>264</v>
      </c>
      <c r="U8" s="646" t="s">
        <v>265</v>
      </c>
      <c r="V8" s="646"/>
      <c r="W8" s="580"/>
      <c r="X8" s="580"/>
      <c r="Y8" s="580"/>
      <c r="Z8" s="580"/>
      <c r="AA8" s="580"/>
      <c r="AB8" s="648"/>
    </row>
    <row r="9" spans="1:28" ht="28.5" customHeight="1">
      <c r="A9" s="111"/>
      <c r="B9" s="91"/>
      <c r="C9" s="91"/>
      <c r="D9" s="91"/>
      <c r="E9" s="580"/>
      <c r="F9" s="580"/>
      <c r="G9" s="580"/>
      <c r="H9" s="580"/>
      <c r="I9" s="91"/>
      <c r="J9" s="91"/>
      <c r="K9" s="91"/>
      <c r="L9" s="580"/>
      <c r="M9" s="580"/>
      <c r="N9" s="91"/>
      <c r="O9" s="91"/>
      <c r="P9" s="91"/>
      <c r="Q9" s="91"/>
      <c r="R9" s="580"/>
      <c r="S9" s="580"/>
      <c r="T9" s="91"/>
      <c r="U9" s="580"/>
      <c r="V9" s="580"/>
      <c r="W9" s="91"/>
      <c r="X9" s="91"/>
      <c r="Y9" s="91"/>
      <c r="Z9" s="91"/>
      <c r="AA9" s="640" t="s">
        <v>41</v>
      </c>
      <c r="AB9" s="641"/>
    </row>
    <row r="10" spans="1:28" ht="28.5" customHeight="1">
      <c r="A10" s="111"/>
      <c r="B10" s="91"/>
      <c r="C10" s="91"/>
      <c r="D10" s="91"/>
      <c r="E10" s="580"/>
      <c r="F10" s="580"/>
      <c r="G10" s="580"/>
      <c r="H10" s="580"/>
      <c r="I10" s="91"/>
      <c r="J10" s="91"/>
      <c r="K10" s="91"/>
      <c r="L10" s="580"/>
      <c r="M10" s="580"/>
      <c r="N10" s="91"/>
      <c r="O10" s="91"/>
      <c r="P10" s="91"/>
      <c r="Q10" s="91"/>
      <c r="R10" s="580"/>
      <c r="S10" s="580"/>
      <c r="T10" s="91"/>
      <c r="U10" s="580"/>
      <c r="V10" s="580"/>
      <c r="W10" s="91"/>
      <c r="X10" s="91"/>
      <c r="Y10" s="91"/>
      <c r="Z10" s="91"/>
      <c r="AA10" s="567"/>
      <c r="AB10" s="568"/>
    </row>
    <row r="11" spans="1:28" ht="28.5" customHeight="1">
      <c r="A11" s="111"/>
      <c r="B11" s="91"/>
      <c r="C11" s="91"/>
      <c r="D11" s="91"/>
      <c r="E11" s="580"/>
      <c r="F11" s="580"/>
      <c r="G11" s="580"/>
      <c r="H11" s="580"/>
      <c r="I11" s="91"/>
      <c r="J11" s="91"/>
      <c r="K11" s="91"/>
      <c r="L11" s="580"/>
      <c r="M11" s="580"/>
      <c r="N11" s="91"/>
      <c r="O11" s="91"/>
      <c r="P11" s="91"/>
      <c r="Q11" s="91"/>
      <c r="R11" s="580"/>
      <c r="S11" s="580"/>
      <c r="T11" s="91"/>
      <c r="U11" s="580"/>
      <c r="V11" s="580"/>
      <c r="W11" s="91"/>
      <c r="X11" s="91"/>
      <c r="Y11" s="91"/>
      <c r="Z11" s="91"/>
      <c r="AA11" s="567"/>
      <c r="AB11" s="568"/>
    </row>
    <row r="12" spans="1:28" ht="28.5" customHeight="1">
      <c r="A12" s="111"/>
      <c r="B12" s="91"/>
      <c r="C12" s="91"/>
      <c r="D12" s="91"/>
      <c r="E12" s="580"/>
      <c r="F12" s="580"/>
      <c r="G12" s="580"/>
      <c r="H12" s="580"/>
      <c r="I12" s="91"/>
      <c r="J12" s="91"/>
      <c r="K12" s="91"/>
      <c r="L12" s="580"/>
      <c r="M12" s="580"/>
      <c r="N12" s="91"/>
      <c r="O12" s="91"/>
      <c r="P12" s="91"/>
      <c r="Q12" s="91"/>
      <c r="R12" s="580"/>
      <c r="S12" s="580"/>
      <c r="T12" s="91"/>
      <c r="U12" s="580"/>
      <c r="V12" s="580"/>
      <c r="W12" s="91"/>
      <c r="X12" s="91"/>
      <c r="Y12" s="91"/>
      <c r="Z12" s="91"/>
      <c r="AA12" s="567"/>
      <c r="AB12" s="568"/>
    </row>
    <row r="13" spans="1:28" ht="28.5" customHeight="1">
      <c r="A13" s="111"/>
      <c r="B13" s="91"/>
      <c r="C13" s="91"/>
      <c r="D13" s="91"/>
      <c r="E13" s="580"/>
      <c r="F13" s="580"/>
      <c r="G13" s="580"/>
      <c r="H13" s="580"/>
      <c r="I13" s="91"/>
      <c r="J13" s="91"/>
      <c r="K13" s="91"/>
      <c r="L13" s="580"/>
      <c r="M13" s="580"/>
      <c r="N13" s="91"/>
      <c r="O13" s="91"/>
      <c r="P13" s="91"/>
      <c r="Q13" s="91"/>
      <c r="R13" s="580"/>
      <c r="S13" s="580"/>
      <c r="T13" s="91"/>
      <c r="U13" s="580"/>
      <c r="V13" s="580"/>
      <c r="W13" s="91"/>
      <c r="X13" s="91"/>
      <c r="Y13" s="91"/>
      <c r="Z13" s="91"/>
      <c r="AA13" s="567"/>
      <c r="AB13" s="568"/>
    </row>
    <row r="14" spans="1:28" ht="13.5" customHeight="1">
      <c r="A14" s="643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0"/>
      <c r="Q14" s="580"/>
      <c r="R14" s="580"/>
      <c r="S14" s="580"/>
      <c r="T14" s="580"/>
      <c r="U14" s="580"/>
      <c r="V14" s="580"/>
      <c r="W14" s="563"/>
      <c r="X14" s="563"/>
      <c r="Y14" s="563"/>
      <c r="Z14" s="563"/>
      <c r="AA14" s="519"/>
      <c r="AB14" s="642"/>
    </row>
    <row r="15" spans="1:28" ht="13.5" customHeight="1">
      <c r="A15" s="643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64"/>
      <c r="X15" s="564"/>
      <c r="Y15" s="564"/>
      <c r="Z15" s="564"/>
      <c r="AA15" s="635" t="s">
        <v>350</v>
      </c>
      <c r="AB15" s="636"/>
    </row>
    <row r="16" spans="1:28" ht="28.5" customHeight="1">
      <c r="A16" s="111"/>
      <c r="B16" s="91"/>
      <c r="C16" s="91"/>
      <c r="D16" s="91"/>
      <c r="E16" s="580"/>
      <c r="F16" s="580"/>
      <c r="G16" s="580"/>
      <c r="H16" s="580"/>
      <c r="I16" s="91"/>
      <c r="J16" s="91"/>
      <c r="K16" s="91"/>
      <c r="L16" s="580"/>
      <c r="M16" s="580"/>
      <c r="N16" s="91"/>
      <c r="O16" s="91"/>
      <c r="P16" s="91"/>
      <c r="Q16" s="91"/>
      <c r="R16" s="580"/>
      <c r="S16" s="580"/>
      <c r="T16" s="91"/>
      <c r="U16" s="580"/>
      <c r="V16" s="580"/>
      <c r="W16" s="91"/>
      <c r="X16" s="91"/>
      <c r="Y16" s="91"/>
      <c r="Z16" s="91"/>
      <c r="AA16" s="638"/>
      <c r="AB16" s="639"/>
    </row>
    <row r="17" spans="1:28" ht="28.5" customHeight="1">
      <c r="A17" s="111"/>
      <c r="B17" s="91"/>
      <c r="C17" s="91"/>
      <c r="D17" s="91"/>
      <c r="E17" s="580"/>
      <c r="F17" s="580"/>
      <c r="G17" s="580"/>
      <c r="H17" s="580"/>
      <c r="I17" s="91"/>
      <c r="J17" s="91"/>
      <c r="K17" s="91"/>
      <c r="L17" s="580"/>
      <c r="M17" s="580"/>
      <c r="N17" s="91"/>
      <c r="O17" s="91"/>
      <c r="P17" s="91"/>
      <c r="Q17" s="91"/>
      <c r="R17" s="580"/>
      <c r="S17" s="580"/>
      <c r="T17" s="91"/>
      <c r="U17" s="580"/>
      <c r="V17" s="580"/>
      <c r="W17" s="91"/>
      <c r="X17" s="91"/>
      <c r="Y17" s="91"/>
      <c r="Z17" s="91"/>
      <c r="AA17" s="567"/>
      <c r="AB17" s="568"/>
    </row>
    <row r="18" spans="1:28" ht="28.5" customHeight="1">
      <c r="A18" s="111"/>
      <c r="B18" s="91"/>
      <c r="C18" s="91"/>
      <c r="D18" s="91"/>
      <c r="E18" s="580"/>
      <c r="F18" s="580"/>
      <c r="G18" s="580"/>
      <c r="H18" s="580"/>
      <c r="I18" s="91"/>
      <c r="J18" s="91"/>
      <c r="K18" s="91"/>
      <c r="L18" s="580"/>
      <c r="M18" s="580"/>
      <c r="N18" s="91"/>
      <c r="O18" s="91"/>
      <c r="P18" s="91"/>
      <c r="Q18" s="91"/>
      <c r="R18" s="580"/>
      <c r="S18" s="580"/>
      <c r="T18" s="91"/>
      <c r="U18" s="580"/>
      <c r="V18" s="580"/>
      <c r="W18" s="91"/>
      <c r="X18" s="91"/>
      <c r="Y18" s="91"/>
      <c r="Z18" s="91"/>
      <c r="AA18" s="567"/>
      <c r="AB18" s="568"/>
    </row>
    <row r="19" spans="1:28" ht="28.5" customHeight="1">
      <c r="A19" s="111"/>
      <c r="B19" s="91"/>
      <c r="C19" s="91"/>
      <c r="D19" s="91"/>
      <c r="E19" s="580"/>
      <c r="F19" s="580"/>
      <c r="G19" s="580"/>
      <c r="H19" s="580"/>
      <c r="I19" s="91"/>
      <c r="J19" s="91"/>
      <c r="K19" s="91"/>
      <c r="L19" s="580"/>
      <c r="M19" s="580"/>
      <c r="N19" s="91"/>
      <c r="O19" s="91"/>
      <c r="P19" s="91"/>
      <c r="Q19" s="91"/>
      <c r="R19" s="580"/>
      <c r="S19" s="580"/>
      <c r="T19" s="91"/>
      <c r="U19" s="580"/>
      <c r="V19" s="580"/>
      <c r="W19" s="91"/>
      <c r="X19" s="91"/>
      <c r="Y19" s="91"/>
      <c r="Z19" s="91"/>
      <c r="AA19" s="567"/>
      <c r="AB19" s="568"/>
    </row>
    <row r="20" spans="1:28" ht="28.5" customHeight="1">
      <c r="A20" s="113"/>
      <c r="B20" s="114"/>
      <c r="C20" s="114"/>
      <c r="D20" s="114"/>
      <c r="E20" s="581"/>
      <c r="F20" s="581"/>
      <c r="G20" s="581"/>
      <c r="H20" s="581"/>
      <c r="I20" s="114"/>
      <c r="J20" s="114"/>
      <c r="K20" s="114"/>
      <c r="L20" s="581"/>
      <c r="M20" s="581"/>
      <c r="N20" s="114"/>
      <c r="O20" s="114"/>
      <c r="P20" s="114"/>
      <c r="Q20" s="114"/>
      <c r="R20" s="581"/>
      <c r="S20" s="581"/>
      <c r="T20" s="114"/>
      <c r="U20" s="581"/>
      <c r="V20" s="581"/>
      <c r="W20" s="114"/>
      <c r="X20" s="114"/>
      <c r="Y20" s="114"/>
      <c r="Z20" s="114"/>
      <c r="AA20" s="637"/>
      <c r="AB20" s="634"/>
    </row>
  </sheetData>
  <sheetProtection/>
  <mergeCells count="118">
    <mergeCell ref="E11:F11"/>
    <mergeCell ref="G11:H11"/>
    <mergeCell ref="E12:F12"/>
    <mergeCell ref="G12:H12"/>
    <mergeCell ref="U20:V20"/>
    <mergeCell ref="L11:M11"/>
    <mergeCell ref="R11:S11"/>
    <mergeCell ref="L12:M12"/>
    <mergeCell ref="R12:S12"/>
    <mergeCell ref="U17:V17"/>
    <mergeCell ref="U16:V16"/>
    <mergeCell ref="U18:V18"/>
    <mergeCell ref="U19:V19"/>
    <mergeCell ref="U13:V13"/>
    <mergeCell ref="E19:F19"/>
    <mergeCell ref="G19:H19"/>
    <mergeCell ref="R19:S19"/>
    <mergeCell ref="K14:K15"/>
    <mergeCell ref="L14:M15"/>
    <mergeCell ref="G17:H17"/>
    <mergeCell ref="E20:F20"/>
    <mergeCell ref="G20:H20"/>
    <mergeCell ref="R20:S20"/>
    <mergeCell ref="L19:M19"/>
    <mergeCell ref="L20:M20"/>
    <mergeCell ref="E18:F18"/>
    <mergeCell ref="G18:H18"/>
    <mergeCell ref="R18:S18"/>
    <mergeCell ref="L18:M18"/>
    <mergeCell ref="R17:S17"/>
    <mergeCell ref="R14:S15"/>
    <mergeCell ref="E13:F13"/>
    <mergeCell ref="G13:H13"/>
    <mergeCell ref="R13:S13"/>
    <mergeCell ref="L13:M13"/>
    <mergeCell ref="E16:F16"/>
    <mergeCell ref="G16:H16"/>
    <mergeCell ref="R16:S16"/>
    <mergeCell ref="E17:F17"/>
    <mergeCell ref="E10:F10"/>
    <mergeCell ref="G10:H10"/>
    <mergeCell ref="L10:M10"/>
    <mergeCell ref="R10:S10"/>
    <mergeCell ref="AA6:AB8"/>
    <mergeCell ref="B4:E4"/>
    <mergeCell ref="H4:L4"/>
    <mergeCell ref="F4:G4"/>
    <mergeCell ref="O4:R4"/>
    <mergeCell ref="M4:N4"/>
    <mergeCell ref="Z4:AA4"/>
    <mergeCell ref="L6:V6"/>
    <mergeCell ref="L7:N7"/>
    <mergeCell ref="A1:AB1"/>
    <mergeCell ref="B3:E3"/>
    <mergeCell ref="H3:L3"/>
    <mergeCell ref="O3:R3"/>
    <mergeCell ref="S3:U3"/>
    <mergeCell ref="V3:Y3"/>
    <mergeCell ref="F3:G3"/>
    <mergeCell ref="M3:N3"/>
    <mergeCell ref="Z3:AA3"/>
    <mergeCell ref="U12:V12"/>
    <mergeCell ref="T7:V7"/>
    <mergeCell ref="U9:V9"/>
    <mergeCell ref="U10:V10"/>
    <mergeCell ref="U11:V11"/>
    <mergeCell ref="L8:M8"/>
    <mergeCell ref="O7:P7"/>
    <mergeCell ref="L16:M16"/>
    <mergeCell ref="L17:M17"/>
    <mergeCell ref="E9:F9"/>
    <mergeCell ref="G9:H9"/>
    <mergeCell ref="L9:M9"/>
    <mergeCell ref="U8:V8"/>
    <mergeCell ref="R9:S9"/>
    <mergeCell ref="E8:F8"/>
    <mergeCell ref="G8:H8"/>
    <mergeCell ref="R8:S8"/>
    <mergeCell ref="S4:U4"/>
    <mergeCell ref="V4:Y4"/>
    <mergeCell ref="W6:Z8"/>
    <mergeCell ref="A6:A8"/>
    <mergeCell ref="B6:K6"/>
    <mergeCell ref="B7:C7"/>
    <mergeCell ref="D7:F7"/>
    <mergeCell ref="G7:I7"/>
    <mergeCell ref="J7:K7"/>
    <mergeCell ref="Q7:S7"/>
    <mergeCell ref="E14:F15"/>
    <mergeCell ref="G14:H15"/>
    <mergeCell ref="I14:I15"/>
    <mergeCell ref="J14:J15"/>
    <mergeCell ref="A14:A15"/>
    <mergeCell ref="B14:B15"/>
    <mergeCell ref="C14:C15"/>
    <mergeCell ref="D14:D15"/>
    <mergeCell ref="T14:T15"/>
    <mergeCell ref="U14:V15"/>
    <mergeCell ref="W14:W15"/>
    <mergeCell ref="N14:N15"/>
    <mergeCell ref="O14:O15"/>
    <mergeCell ref="P14:P15"/>
    <mergeCell ref="Q14:Q15"/>
    <mergeCell ref="AA9:AB9"/>
    <mergeCell ref="AA10:AB10"/>
    <mergeCell ref="AA11:AB11"/>
    <mergeCell ref="AA12:AB12"/>
    <mergeCell ref="AA13:AB13"/>
    <mergeCell ref="AA14:AB14"/>
    <mergeCell ref="AA15:AB15"/>
    <mergeCell ref="X14:X15"/>
    <mergeCell ref="Y14:Y15"/>
    <mergeCell ref="Z14:Z15"/>
    <mergeCell ref="AA20:AB20"/>
    <mergeCell ref="AA16:AB16"/>
    <mergeCell ref="AA17:AB17"/>
    <mergeCell ref="AA18:AB18"/>
    <mergeCell ref="AA19:AB19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4"/>
  <sheetViews>
    <sheetView showZeros="0" zoomScale="75" zoomScaleNormal="75" zoomScalePageLayoutView="0" workbookViewId="0" topLeftCell="B1">
      <selection activeCell="X18" sqref="X18"/>
    </sheetView>
  </sheetViews>
  <sheetFormatPr defaultColWidth="9.00390625" defaultRowHeight="18" customHeight="1"/>
  <cols>
    <col min="1" max="1" width="14.625" style="122" customWidth="1"/>
    <col min="2" max="2" width="2.375" style="122" customWidth="1"/>
    <col min="3" max="3" width="12.75390625" style="122" customWidth="1"/>
    <col min="4" max="4" width="13.125" style="122" customWidth="1"/>
    <col min="5" max="5" width="11.75390625" style="122" customWidth="1"/>
    <col min="6" max="6" width="4.625" style="122" customWidth="1"/>
    <col min="7" max="7" width="7.00390625" style="122" customWidth="1"/>
    <col min="8" max="8" width="6.50390625" style="122" customWidth="1"/>
    <col min="9" max="9" width="6.00390625" style="122" customWidth="1"/>
    <col min="10" max="10" width="10.00390625" style="122" customWidth="1"/>
    <col min="11" max="11" width="2.50390625" style="122" customWidth="1"/>
    <col min="12" max="12" width="8.50390625" style="122" customWidth="1"/>
    <col min="13" max="13" width="3.25390625" style="122" customWidth="1"/>
    <col min="14" max="14" width="12.00390625" style="122" customWidth="1"/>
    <col min="15" max="15" width="8.25390625" style="122" customWidth="1"/>
    <col min="16" max="16" width="2.375" style="122" customWidth="1"/>
    <col min="17" max="17" width="2.125" style="122" customWidth="1"/>
    <col min="18" max="18" width="8.50390625" style="122" customWidth="1"/>
    <col min="19" max="19" width="5.00390625" style="122" customWidth="1"/>
    <col min="20" max="16384" width="8.875" style="122" customWidth="1"/>
  </cols>
  <sheetData>
    <row r="1" spans="1:19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29.25" customHeight="1">
      <c r="A2" s="650" t="s">
        <v>23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</row>
    <row r="3" spans="1:19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9.5" customHeight="1">
      <c r="A4" s="83" t="s">
        <v>2</v>
      </c>
      <c r="B4" s="651">
        <f>'入力'!C2</f>
        <v>0</v>
      </c>
      <c r="C4" s="652"/>
      <c r="D4" s="84" t="s">
        <v>3</v>
      </c>
      <c r="E4" s="552">
        <f>'入力'!C3</f>
        <v>0</v>
      </c>
      <c r="F4" s="653"/>
      <c r="G4" s="552" t="s">
        <v>19</v>
      </c>
      <c r="H4" s="653"/>
      <c r="I4" s="552">
        <f>'入力'!C4</f>
        <v>0</v>
      </c>
      <c r="J4" s="653"/>
      <c r="K4" s="552" t="s">
        <v>5</v>
      </c>
      <c r="L4" s="653"/>
      <c r="M4" s="552">
        <f>'入力'!C5</f>
        <v>0</v>
      </c>
      <c r="N4" s="653"/>
      <c r="O4" s="552" t="s">
        <v>20</v>
      </c>
      <c r="P4" s="653"/>
      <c r="Q4" s="654">
        <f>'入力'!C6</f>
        <v>0</v>
      </c>
      <c r="R4" s="655"/>
      <c r="S4" s="656"/>
    </row>
    <row r="5" spans="1:19" ht="19.5" customHeight="1">
      <c r="A5" s="86" t="s">
        <v>96</v>
      </c>
      <c r="B5" s="661">
        <f>'入力'!C12</f>
        <v>0</v>
      </c>
      <c r="C5" s="657"/>
      <c r="D5" s="87" t="s">
        <v>7</v>
      </c>
      <c r="E5" s="662">
        <f>'入力'!C9</f>
        <v>0</v>
      </c>
      <c r="F5" s="663"/>
      <c r="G5" s="587" t="s">
        <v>8</v>
      </c>
      <c r="H5" s="657"/>
      <c r="I5" s="658"/>
      <c r="J5" s="664"/>
      <c r="K5" s="587" t="s">
        <v>9</v>
      </c>
      <c r="L5" s="657"/>
      <c r="M5" s="665">
        <f>'入力'!C11</f>
        <v>0</v>
      </c>
      <c r="N5" s="666"/>
      <c r="O5" s="587" t="s">
        <v>10</v>
      </c>
      <c r="P5" s="657"/>
      <c r="Q5" s="658"/>
      <c r="R5" s="659"/>
      <c r="S5" s="660"/>
    </row>
    <row r="6" spans="1:19" ht="21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9.5" customHeight="1">
      <c r="A7" s="667" t="s">
        <v>11</v>
      </c>
      <c r="B7" s="551"/>
      <c r="C7" s="551" t="s">
        <v>24</v>
      </c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  <c r="O7" s="551" t="s">
        <v>25</v>
      </c>
      <c r="P7" s="551"/>
      <c r="Q7" s="551"/>
      <c r="R7" s="551"/>
      <c r="S7" s="670"/>
    </row>
    <row r="8" spans="1:19" ht="19.5" customHeight="1">
      <c r="A8" s="668"/>
      <c r="B8" s="669"/>
      <c r="C8" s="669" t="s">
        <v>26</v>
      </c>
      <c r="D8" s="669"/>
      <c r="E8" s="669" t="s">
        <v>27</v>
      </c>
      <c r="F8" s="669"/>
      <c r="G8" s="669"/>
      <c r="H8" s="669" t="s">
        <v>28</v>
      </c>
      <c r="I8" s="669"/>
      <c r="J8" s="669"/>
      <c r="K8" s="669"/>
      <c r="L8" s="669" t="s">
        <v>29</v>
      </c>
      <c r="M8" s="669"/>
      <c r="N8" s="669"/>
      <c r="O8" s="669" t="s">
        <v>30</v>
      </c>
      <c r="P8" s="669"/>
      <c r="Q8" s="669"/>
      <c r="R8" s="669"/>
      <c r="S8" s="126" t="s">
        <v>335</v>
      </c>
    </row>
    <row r="9" spans="1:19" ht="19.5" customHeight="1">
      <c r="A9" s="668"/>
      <c r="B9" s="669"/>
      <c r="C9" s="125" t="s">
        <v>31</v>
      </c>
      <c r="D9" s="125" t="s">
        <v>32</v>
      </c>
      <c r="E9" s="125" t="s">
        <v>31</v>
      </c>
      <c r="F9" s="669" t="s">
        <v>32</v>
      </c>
      <c r="G9" s="669"/>
      <c r="H9" s="669" t="s">
        <v>33</v>
      </c>
      <c r="I9" s="669"/>
      <c r="J9" s="669" t="s">
        <v>32</v>
      </c>
      <c r="K9" s="669"/>
      <c r="L9" s="669" t="s">
        <v>33</v>
      </c>
      <c r="M9" s="669"/>
      <c r="N9" s="125" t="s">
        <v>32</v>
      </c>
      <c r="O9" s="669" t="s">
        <v>34</v>
      </c>
      <c r="P9" s="669"/>
      <c r="Q9" s="669"/>
      <c r="R9" s="669"/>
      <c r="S9" s="127"/>
    </row>
    <row r="10" spans="1:19" ht="19.5" customHeight="1">
      <c r="A10" s="671" t="s">
        <v>336</v>
      </c>
      <c r="B10" s="672"/>
      <c r="C10" s="128"/>
      <c r="D10" s="128"/>
      <c r="E10" s="128"/>
      <c r="F10" s="673"/>
      <c r="G10" s="673"/>
      <c r="H10" s="674"/>
      <c r="I10" s="674"/>
      <c r="J10" s="674"/>
      <c r="K10" s="674"/>
      <c r="L10" s="675"/>
      <c r="M10" s="675"/>
      <c r="N10" s="129"/>
      <c r="O10" s="669" t="s">
        <v>35</v>
      </c>
      <c r="P10" s="669"/>
      <c r="Q10" s="669"/>
      <c r="R10" s="669"/>
      <c r="S10" s="676"/>
    </row>
    <row r="11" spans="1:19" ht="19.5" customHeight="1">
      <c r="A11" s="671" t="s">
        <v>337</v>
      </c>
      <c r="B11" s="672"/>
      <c r="C11" s="128"/>
      <c r="D11" s="128"/>
      <c r="E11" s="128"/>
      <c r="F11" s="673"/>
      <c r="G11" s="673"/>
      <c r="H11" s="674"/>
      <c r="I11" s="674"/>
      <c r="J11" s="674"/>
      <c r="K11" s="674"/>
      <c r="L11" s="675"/>
      <c r="M11" s="675"/>
      <c r="N11" s="129"/>
      <c r="O11" s="125" t="s">
        <v>36</v>
      </c>
      <c r="P11" s="677" t="s">
        <v>335</v>
      </c>
      <c r="Q11" s="677"/>
      <c r="R11" s="678" t="s">
        <v>338</v>
      </c>
      <c r="S11" s="679"/>
    </row>
    <row r="12" spans="1:19" ht="19.5" customHeight="1">
      <c r="A12" s="671"/>
      <c r="B12" s="672"/>
      <c r="C12" s="128"/>
      <c r="D12" s="128"/>
      <c r="E12" s="128"/>
      <c r="F12" s="673"/>
      <c r="G12" s="673"/>
      <c r="H12" s="674"/>
      <c r="I12" s="674"/>
      <c r="J12" s="674"/>
      <c r="K12" s="674"/>
      <c r="L12" s="675"/>
      <c r="M12" s="675"/>
      <c r="N12" s="129"/>
      <c r="O12" s="680" t="s">
        <v>339</v>
      </c>
      <c r="P12" s="681"/>
      <c r="Q12" s="681"/>
      <c r="R12" s="682">
        <v>100</v>
      </c>
      <c r="S12" s="683"/>
    </row>
    <row r="13" spans="1:19" ht="19.5" customHeight="1">
      <c r="A13" s="671"/>
      <c r="B13" s="672"/>
      <c r="C13" s="128"/>
      <c r="D13" s="128"/>
      <c r="E13" s="128"/>
      <c r="F13" s="673"/>
      <c r="G13" s="673"/>
      <c r="H13" s="674">
        <f aca="true" t="shared" si="0" ref="H10:H15">IF(C13="","",C13-E13)</f>
      </c>
      <c r="I13" s="674"/>
      <c r="J13" s="674">
        <f aca="true" t="shared" si="1" ref="J10:J15">IF(D13="","",D13-F13)</f>
      </c>
      <c r="K13" s="674"/>
      <c r="L13" s="675"/>
      <c r="M13" s="675"/>
      <c r="N13" s="129"/>
      <c r="O13" s="130" t="s">
        <v>37</v>
      </c>
      <c r="P13" s="684"/>
      <c r="Q13" s="684"/>
      <c r="R13" s="685" t="s">
        <v>340</v>
      </c>
      <c r="S13" s="686"/>
    </row>
    <row r="14" spans="1:20" ht="19.5" customHeight="1">
      <c r="A14" s="671"/>
      <c r="B14" s="672"/>
      <c r="C14" s="128"/>
      <c r="D14" s="128"/>
      <c r="E14" s="128"/>
      <c r="F14" s="673"/>
      <c r="G14" s="673"/>
      <c r="H14" s="674">
        <f t="shared" si="0"/>
      </c>
      <c r="I14" s="674"/>
      <c r="J14" s="674">
        <f t="shared" si="1"/>
      </c>
      <c r="K14" s="674"/>
      <c r="L14" s="675"/>
      <c r="M14" s="675"/>
      <c r="N14" s="129"/>
      <c r="O14" s="687" t="s">
        <v>341</v>
      </c>
      <c r="P14" s="687"/>
      <c r="Q14" s="680"/>
      <c r="R14" s="682">
        <v>100</v>
      </c>
      <c r="S14" s="683"/>
      <c r="T14" s="131"/>
    </row>
    <row r="15" spans="1:20" ht="19.5" customHeight="1">
      <c r="A15" s="671"/>
      <c r="B15" s="672"/>
      <c r="C15" s="128"/>
      <c r="D15" s="128"/>
      <c r="E15" s="128"/>
      <c r="F15" s="673"/>
      <c r="G15" s="673"/>
      <c r="H15" s="674">
        <f t="shared" si="0"/>
      </c>
      <c r="I15" s="674"/>
      <c r="J15" s="674">
        <f t="shared" si="1"/>
      </c>
      <c r="K15" s="674"/>
      <c r="L15" s="675"/>
      <c r="M15" s="675"/>
      <c r="N15" s="129"/>
      <c r="O15" s="688" t="s">
        <v>38</v>
      </c>
      <c r="P15" s="688"/>
      <c r="Q15" s="688"/>
      <c r="R15" s="688"/>
      <c r="S15" s="689"/>
      <c r="T15" s="131"/>
    </row>
    <row r="16" spans="1:19" ht="19.5" customHeight="1">
      <c r="A16" s="668" t="s">
        <v>11</v>
      </c>
      <c r="B16" s="669"/>
      <c r="C16" s="669" t="s">
        <v>39</v>
      </c>
      <c r="D16" s="669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 t="s">
        <v>40</v>
      </c>
      <c r="P16" s="669"/>
      <c r="Q16" s="669"/>
      <c r="R16" s="669"/>
      <c r="S16" s="676"/>
    </row>
    <row r="17" spans="1:19" ht="19.5" customHeight="1">
      <c r="A17" s="668"/>
      <c r="B17" s="669"/>
      <c r="C17" s="669" t="s">
        <v>26</v>
      </c>
      <c r="D17" s="669"/>
      <c r="E17" s="669" t="s">
        <v>27</v>
      </c>
      <c r="F17" s="669"/>
      <c r="G17" s="669"/>
      <c r="H17" s="669" t="s">
        <v>28</v>
      </c>
      <c r="I17" s="669"/>
      <c r="J17" s="669"/>
      <c r="K17" s="669"/>
      <c r="L17" s="669" t="s">
        <v>29</v>
      </c>
      <c r="M17" s="669"/>
      <c r="N17" s="669"/>
      <c r="O17" s="690" t="s">
        <v>41</v>
      </c>
      <c r="P17" s="691"/>
      <c r="Q17" s="691"/>
      <c r="R17" s="691"/>
      <c r="S17" s="692"/>
    </row>
    <row r="18" spans="1:19" ht="19.5" customHeight="1">
      <c r="A18" s="668"/>
      <c r="B18" s="669"/>
      <c r="C18" s="125" t="s">
        <v>31</v>
      </c>
      <c r="D18" s="125" t="s">
        <v>32</v>
      </c>
      <c r="E18" s="125" t="s">
        <v>31</v>
      </c>
      <c r="F18" s="669" t="s">
        <v>32</v>
      </c>
      <c r="G18" s="669"/>
      <c r="H18" s="669" t="s">
        <v>33</v>
      </c>
      <c r="I18" s="669"/>
      <c r="J18" s="669" t="s">
        <v>32</v>
      </c>
      <c r="K18" s="669"/>
      <c r="L18" s="669" t="s">
        <v>33</v>
      </c>
      <c r="M18" s="669"/>
      <c r="N18" s="125" t="s">
        <v>32</v>
      </c>
      <c r="O18" s="693" t="s">
        <v>94</v>
      </c>
      <c r="P18" s="694"/>
      <c r="Q18" s="694"/>
      <c r="R18" s="694"/>
      <c r="S18" s="695"/>
    </row>
    <row r="19" spans="1:19" ht="19.5" customHeight="1">
      <c r="A19" s="671" t="s">
        <v>342</v>
      </c>
      <c r="B19" s="672"/>
      <c r="C19" s="128"/>
      <c r="D19" s="128"/>
      <c r="E19" s="128"/>
      <c r="F19" s="673"/>
      <c r="G19" s="673"/>
      <c r="H19" s="674"/>
      <c r="I19" s="674"/>
      <c r="J19" s="674"/>
      <c r="K19" s="674"/>
      <c r="L19" s="697"/>
      <c r="M19" s="698"/>
      <c r="N19" s="129"/>
      <c r="O19" s="693"/>
      <c r="P19" s="694"/>
      <c r="Q19" s="694"/>
      <c r="R19" s="694"/>
      <c r="S19" s="695"/>
    </row>
    <row r="20" spans="1:19" ht="19.5" customHeight="1">
      <c r="A20" s="671" t="s">
        <v>343</v>
      </c>
      <c r="B20" s="672"/>
      <c r="C20" s="128"/>
      <c r="D20" s="128"/>
      <c r="E20" s="128"/>
      <c r="F20" s="673"/>
      <c r="G20" s="673"/>
      <c r="H20" s="674"/>
      <c r="I20" s="674"/>
      <c r="J20" s="674"/>
      <c r="K20" s="674"/>
      <c r="L20" s="697"/>
      <c r="M20" s="698"/>
      <c r="N20" s="129"/>
      <c r="O20" s="696"/>
      <c r="P20" s="682"/>
      <c r="Q20" s="682"/>
      <c r="R20" s="682"/>
      <c r="S20" s="683"/>
    </row>
    <row r="21" spans="1:19" ht="19.5" customHeight="1">
      <c r="A21" s="671"/>
      <c r="B21" s="672"/>
      <c r="C21" s="128"/>
      <c r="D21" s="128"/>
      <c r="E21" s="128"/>
      <c r="F21" s="673"/>
      <c r="G21" s="673"/>
      <c r="H21" s="674"/>
      <c r="I21" s="674"/>
      <c r="J21" s="674"/>
      <c r="K21" s="674"/>
      <c r="L21" s="697"/>
      <c r="M21" s="698"/>
      <c r="N21" s="129"/>
      <c r="O21" s="685" t="s">
        <v>42</v>
      </c>
      <c r="P21" s="699"/>
      <c r="Q21" s="699"/>
      <c r="R21" s="699"/>
      <c r="S21" s="686"/>
    </row>
    <row r="22" spans="1:19" ht="19.5" customHeight="1">
      <c r="A22" s="671"/>
      <c r="B22" s="672"/>
      <c r="C22" s="128"/>
      <c r="D22" s="128"/>
      <c r="E22" s="128"/>
      <c r="F22" s="673"/>
      <c r="G22" s="673"/>
      <c r="H22" s="674">
        <f aca="true" t="shared" si="2" ref="H19:H24">IF(C22="","",C22-E22)</f>
      </c>
      <c r="I22" s="674"/>
      <c r="J22" s="674">
        <f aca="true" t="shared" si="3" ref="J19:J24">IF(D22="","",D22-F22)</f>
      </c>
      <c r="K22" s="674"/>
      <c r="L22" s="697"/>
      <c r="M22" s="698"/>
      <c r="N22" s="129"/>
      <c r="O22" s="693" t="s">
        <v>94</v>
      </c>
      <c r="P22" s="694"/>
      <c r="Q22" s="694"/>
      <c r="R22" s="694"/>
      <c r="S22" s="695"/>
    </row>
    <row r="23" spans="1:19" ht="19.5" customHeight="1">
      <c r="A23" s="671"/>
      <c r="B23" s="672"/>
      <c r="C23" s="128"/>
      <c r="D23" s="128"/>
      <c r="E23" s="128"/>
      <c r="F23" s="673"/>
      <c r="G23" s="673"/>
      <c r="H23" s="674">
        <f t="shared" si="2"/>
      </c>
      <c r="I23" s="674"/>
      <c r="J23" s="674">
        <f t="shared" si="3"/>
      </c>
      <c r="K23" s="674"/>
      <c r="L23" s="697"/>
      <c r="M23" s="698"/>
      <c r="N23" s="129"/>
      <c r="O23" s="693"/>
      <c r="P23" s="694"/>
      <c r="Q23" s="694"/>
      <c r="R23" s="694"/>
      <c r="S23" s="695"/>
    </row>
    <row r="24" spans="1:19" ht="19.5" customHeight="1">
      <c r="A24" s="703"/>
      <c r="B24" s="704"/>
      <c r="C24" s="132"/>
      <c r="D24" s="132"/>
      <c r="E24" s="132"/>
      <c r="F24" s="705"/>
      <c r="G24" s="705"/>
      <c r="H24" s="706">
        <f t="shared" si="2"/>
      </c>
      <c r="I24" s="706"/>
      <c r="J24" s="706">
        <f t="shared" si="3"/>
      </c>
      <c r="K24" s="706"/>
      <c r="L24" s="707"/>
      <c r="M24" s="708"/>
      <c r="N24" s="133"/>
      <c r="O24" s="700"/>
      <c r="P24" s="701"/>
      <c r="Q24" s="701"/>
      <c r="R24" s="701"/>
      <c r="S24" s="702"/>
    </row>
  </sheetData>
  <sheetProtection/>
  <mergeCells count="115">
    <mergeCell ref="J23:K23"/>
    <mergeCell ref="L23:M23"/>
    <mergeCell ref="A24:B24"/>
    <mergeCell ref="F24:G24"/>
    <mergeCell ref="H24:I24"/>
    <mergeCell ref="J24:K24"/>
    <mergeCell ref="L24:M24"/>
    <mergeCell ref="O21:S21"/>
    <mergeCell ref="A22:B22"/>
    <mergeCell ref="F22:G22"/>
    <mergeCell ref="H22:I22"/>
    <mergeCell ref="J22:K22"/>
    <mergeCell ref="L22:M22"/>
    <mergeCell ref="O22:S24"/>
    <mergeCell ref="A23:B23"/>
    <mergeCell ref="F23:G23"/>
    <mergeCell ref="H23:I23"/>
    <mergeCell ref="H20:I20"/>
    <mergeCell ref="J20:K20"/>
    <mergeCell ref="L20:M20"/>
    <mergeCell ref="A21:B21"/>
    <mergeCell ref="F21:G21"/>
    <mergeCell ref="H21:I21"/>
    <mergeCell ref="J21:K21"/>
    <mergeCell ref="L21:M21"/>
    <mergeCell ref="J18:K18"/>
    <mergeCell ref="L18:M18"/>
    <mergeCell ref="O18:S20"/>
    <mergeCell ref="A19:B19"/>
    <mergeCell ref="F19:G19"/>
    <mergeCell ref="H19:I19"/>
    <mergeCell ref="J19:K19"/>
    <mergeCell ref="L19:M19"/>
    <mergeCell ref="A20:B20"/>
    <mergeCell ref="F20:G20"/>
    <mergeCell ref="A16:B18"/>
    <mergeCell ref="C16:N16"/>
    <mergeCell ref="O16:S16"/>
    <mergeCell ref="C17:D17"/>
    <mergeCell ref="E17:G17"/>
    <mergeCell ref="H17:K17"/>
    <mergeCell ref="L17:N17"/>
    <mergeCell ref="O17:S17"/>
    <mergeCell ref="F18:G18"/>
    <mergeCell ref="H18:I18"/>
    <mergeCell ref="O14:Q14"/>
    <mergeCell ref="R14:S14"/>
    <mergeCell ref="A15:B15"/>
    <mergeCell ref="F15:G15"/>
    <mergeCell ref="H15:I15"/>
    <mergeCell ref="J15:K15"/>
    <mergeCell ref="L15:M15"/>
    <mergeCell ref="O15:S15"/>
    <mergeCell ref="A14:B14"/>
    <mergeCell ref="F14:G14"/>
    <mergeCell ref="H14:I14"/>
    <mergeCell ref="J14:K14"/>
    <mergeCell ref="L12:M12"/>
    <mergeCell ref="F12:G12"/>
    <mergeCell ref="H12:I12"/>
    <mergeCell ref="J12:K12"/>
    <mergeCell ref="L14:M14"/>
    <mergeCell ref="O12:Q12"/>
    <mergeCell ref="R12:S12"/>
    <mergeCell ref="A13:B13"/>
    <mergeCell ref="F13:G13"/>
    <mergeCell ref="H13:I13"/>
    <mergeCell ref="J13:K13"/>
    <mergeCell ref="L13:M13"/>
    <mergeCell ref="P13:Q13"/>
    <mergeCell ref="R13:S13"/>
    <mergeCell ref="A12:B12"/>
    <mergeCell ref="J11:K11"/>
    <mergeCell ref="L11:M11"/>
    <mergeCell ref="P11:Q11"/>
    <mergeCell ref="R11:S11"/>
    <mergeCell ref="A11:B11"/>
    <mergeCell ref="F11:G11"/>
    <mergeCell ref="H11:I11"/>
    <mergeCell ref="H9:I9"/>
    <mergeCell ref="O8:R8"/>
    <mergeCell ref="O9:R9"/>
    <mergeCell ref="A10:B10"/>
    <mergeCell ref="F10:G10"/>
    <mergeCell ref="H10:I10"/>
    <mergeCell ref="J10:K10"/>
    <mergeCell ref="L10:M10"/>
    <mergeCell ref="O10:S10"/>
    <mergeCell ref="A7:B9"/>
    <mergeCell ref="O7:S7"/>
    <mergeCell ref="C7:N7"/>
    <mergeCell ref="J9:K9"/>
    <mergeCell ref="L9:M9"/>
    <mergeCell ref="E8:G8"/>
    <mergeCell ref="H8:K8"/>
    <mergeCell ref="L8:N8"/>
    <mergeCell ref="C8:D8"/>
    <mergeCell ref="F9:G9"/>
    <mergeCell ref="O5:P5"/>
    <mergeCell ref="Q5:S5"/>
    <mergeCell ref="B5:C5"/>
    <mergeCell ref="E5:F5"/>
    <mergeCell ref="G5:H5"/>
    <mergeCell ref="I5:J5"/>
    <mergeCell ref="K5:L5"/>
    <mergeCell ref="M5:N5"/>
    <mergeCell ref="A2:S2"/>
    <mergeCell ref="B4:C4"/>
    <mergeCell ref="E4:F4"/>
    <mergeCell ref="G4:H4"/>
    <mergeCell ref="I4:J4"/>
    <mergeCell ref="K4:L4"/>
    <mergeCell ref="M4:N4"/>
    <mergeCell ref="O4:P4"/>
    <mergeCell ref="Q4:S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3"/>
  <sheetViews>
    <sheetView showZeros="0" zoomScale="75" zoomScaleNormal="75" zoomScalePageLayoutView="0" workbookViewId="0" topLeftCell="A1">
      <selection activeCell="B3" sqref="B3:D3"/>
    </sheetView>
  </sheetViews>
  <sheetFormatPr defaultColWidth="9.00390625" defaultRowHeight="13.5"/>
  <cols>
    <col min="1" max="1" width="10.625" style="60" customWidth="1"/>
    <col min="2" max="2" width="4.625" style="60" customWidth="1"/>
    <col min="3" max="3" width="9.375" style="60" customWidth="1"/>
    <col min="4" max="4" width="2.50390625" style="60" customWidth="1"/>
    <col min="5" max="5" width="8.00390625" style="60" customWidth="1"/>
    <col min="6" max="7" width="9.50390625" style="60" customWidth="1"/>
    <col min="8" max="8" width="10.25390625" style="60" customWidth="1"/>
    <col min="9" max="9" width="4.625" style="60" customWidth="1"/>
    <col min="10" max="10" width="13.625" style="60" customWidth="1"/>
    <col min="11" max="11" width="9.875" style="60" customWidth="1"/>
    <col min="12" max="12" width="2.625" style="60" customWidth="1"/>
    <col min="13" max="13" width="7.75390625" style="60" customWidth="1"/>
    <col min="14" max="15" width="9.875" style="60" customWidth="1"/>
    <col min="16" max="16" width="13.25390625" style="60" customWidth="1"/>
    <col min="17" max="16384" width="8.875" style="60" customWidth="1"/>
  </cols>
  <sheetData>
    <row r="1" spans="1:16" ht="29.25" customHeight="1">
      <c r="A1" s="546" t="s">
        <v>266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ht="15" customHeight="1">
      <c r="P2" s="82"/>
    </row>
    <row r="3" spans="1:16" ht="25.5" customHeight="1">
      <c r="A3" s="123" t="s">
        <v>351</v>
      </c>
      <c r="B3" s="547">
        <f>'入力'!C2</f>
        <v>0</v>
      </c>
      <c r="C3" s="548"/>
      <c r="D3" s="549"/>
      <c r="E3" s="143" t="s">
        <v>353</v>
      </c>
      <c r="F3" s="550">
        <f>'入力'!C3</f>
        <v>0</v>
      </c>
      <c r="G3" s="550"/>
      <c r="H3" s="124" t="s">
        <v>4</v>
      </c>
      <c r="I3" s="550">
        <f>'入力'!C4</f>
        <v>0</v>
      </c>
      <c r="J3" s="550"/>
      <c r="K3" s="551" t="s">
        <v>45</v>
      </c>
      <c r="L3" s="551"/>
      <c r="M3" s="552">
        <f>'入力'!C5</f>
        <v>0</v>
      </c>
      <c r="N3" s="553"/>
      <c r="O3" s="124" t="s">
        <v>356</v>
      </c>
      <c r="P3" s="85">
        <f>'入力'!C6</f>
        <v>0</v>
      </c>
    </row>
    <row r="4" spans="1:16" ht="25.5" customHeight="1">
      <c r="A4" s="142" t="s">
        <v>352</v>
      </c>
      <c r="B4" s="543">
        <f>'入力'!C12</f>
        <v>0</v>
      </c>
      <c r="C4" s="543"/>
      <c r="D4" s="543"/>
      <c r="E4" s="144" t="s">
        <v>354</v>
      </c>
      <c r="F4" s="544">
        <f>'入力'!C9</f>
        <v>0</v>
      </c>
      <c r="G4" s="545"/>
      <c r="H4" s="145" t="s">
        <v>355</v>
      </c>
      <c r="I4" s="540"/>
      <c r="J4" s="540"/>
      <c r="K4" s="541" t="s">
        <v>9</v>
      </c>
      <c r="L4" s="541"/>
      <c r="M4" s="542">
        <f>'入力'!C11</f>
        <v>0</v>
      </c>
      <c r="N4" s="542"/>
      <c r="O4" s="145" t="s">
        <v>49</v>
      </c>
      <c r="P4" s="88"/>
    </row>
    <row r="5" ht="15" customHeight="1">
      <c r="M5" s="89"/>
    </row>
    <row r="6" spans="1:16" ht="25.5" customHeight="1">
      <c r="A6" s="528" t="s">
        <v>11</v>
      </c>
      <c r="B6" s="529"/>
      <c r="C6" s="523" t="s">
        <v>12</v>
      </c>
      <c r="D6" s="524"/>
      <c r="E6" s="524"/>
      <c r="F6" s="524"/>
      <c r="G6" s="525"/>
      <c r="H6" s="517" t="s">
        <v>13</v>
      </c>
      <c r="I6" s="518"/>
      <c r="J6" s="521" t="s">
        <v>11</v>
      </c>
      <c r="K6" s="523" t="s">
        <v>70</v>
      </c>
      <c r="L6" s="524"/>
      <c r="M6" s="524"/>
      <c r="N6" s="524"/>
      <c r="O6" s="525"/>
      <c r="P6" s="515" t="s">
        <v>13</v>
      </c>
    </row>
    <row r="7" spans="1:16" ht="25.5" customHeight="1">
      <c r="A7" s="530"/>
      <c r="B7" s="531"/>
      <c r="C7" s="91" t="s">
        <v>16</v>
      </c>
      <c r="D7" s="526" t="s">
        <v>17</v>
      </c>
      <c r="E7" s="527"/>
      <c r="F7" s="92" t="s">
        <v>15</v>
      </c>
      <c r="G7" s="91" t="s">
        <v>80</v>
      </c>
      <c r="H7" s="519"/>
      <c r="I7" s="520"/>
      <c r="J7" s="522"/>
      <c r="K7" s="91" t="s">
        <v>18</v>
      </c>
      <c r="L7" s="526" t="s">
        <v>316</v>
      </c>
      <c r="M7" s="527"/>
      <c r="N7" s="91" t="s">
        <v>15</v>
      </c>
      <c r="O7" s="91" t="s">
        <v>317</v>
      </c>
      <c r="P7" s="516"/>
    </row>
    <row r="8" spans="1:16" ht="25.5" customHeight="1">
      <c r="A8" s="513"/>
      <c r="B8" s="514"/>
      <c r="C8" s="93"/>
      <c r="D8" s="507"/>
      <c r="E8" s="508"/>
      <c r="F8" s="94"/>
      <c r="G8" s="95">
        <f>IF(A8="","",IF($A$21="○",IF(D8&lt;20,0.01,ROUNDDOWN(D8/2000,3)),IF($A$22="○",IF(D8&lt;20,0.02,ROUNDDOWN(D8/1000,3)),IF($A$23="○",IF(D8&lt;20,0.05,ROUNDDOWN(D8/400,3)),"***"))))</f>
      </c>
      <c r="H8" s="509"/>
      <c r="I8" s="510"/>
      <c r="J8" s="96"/>
      <c r="K8" s="93"/>
      <c r="L8" s="511"/>
      <c r="M8" s="512"/>
      <c r="N8" s="97"/>
      <c r="O8" s="95">
        <f>IF(J8="","",IF($A$21="○",IF(L8&lt;20,0.01,ROUNDDOWN(L8/2000,3)),IF($A$22="○",IF(L8&lt;20,0.02,ROUNDDOWN(L8/1000,3)),IF($A$23="○",IF(L8&lt;20,0.05,ROUNDDOWN(L8/400,3)),"***"))))</f>
      </c>
      <c r="P8" s="98"/>
    </row>
    <row r="9" spans="1:16" ht="25.5" customHeight="1">
      <c r="A9" s="513"/>
      <c r="B9" s="514"/>
      <c r="C9" s="93"/>
      <c r="D9" s="507"/>
      <c r="E9" s="508"/>
      <c r="F9" s="94"/>
      <c r="G9" s="95">
        <f aca="true" t="shared" si="0" ref="G9:G20">IF(A9="","",IF($A$21="○",IF(D9&lt;20,0.01,ROUNDDOWN(D9/2000,3)),IF($A$22="○",IF(D9&lt;20,0.02,ROUNDDOWN(D9/1000,3)),IF($A$23="○",IF(D9&lt;20,0.05,ROUNDDOWN(D9/400,3)),"***"))))</f>
      </c>
      <c r="H9" s="509"/>
      <c r="I9" s="510"/>
      <c r="J9" s="96"/>
      <c r="K9" s="93"/>
      <c r="L9" s="511"/>
      <c r="M9" s="512"/>
      <c r="N9" s="97"/>
      <c r="O9" s="95">
        <f aca="true" t="shared" si="1" ref="O9:O20">IF(J9="","",IF($A$21="○",IF(L9&lt;20,0.01,ROUNDDOWN(L9/2000,3)),IF($A$22="○",IF(L9&lt;20,0.02,ROUNDDOWN(L9/1000,3)),IF($A$23="○",IF(L9&lt;20,0.05,ROUNDDOWN(L9/400,3)),"***"))))</f>
      </c>
      <c r="P9" s="98"/>
    </row>
    <row r="10" spans="1:16" ht="25.5" customHeight="1">
      <c r="A10" s="513"/>
      <c r="B10" s="514"/>
      <c r="C10" s="93"/>
      <c r="D10" s="507"/>
      <c r="E10" s="508"/>
      <c r="F10" s="94"/>
      <c r="G10" s="95">
        <f t="shared" si="0"/>
      </c>
      <c r="H10" s="509"/>
      <c r="I10" s="510"/>
      <c r="J10" s="96"/>
      <c r="K10" s="93"/>
      <c r="L10" s="511"/>
      <c r="M10" s="512"/>
      <c r="N10" s="97"/>
      <c r="O10" s="95">
        <f t="shared" si="1"/>
      </c>
      <c r="P10" s="98"/>
    </row>
    <row r="11" spans="1:16" ht="25.5" customHeight="1">
      <c r="A11" s="513"/>
      <c r="B11" s="514"/>
      <c r="C11" s="93"/>
      <c r="D11" s="507"/>
      <c r="E11" s="508"/>
      <c r="F11" s="94"/>
      <c r="G11" s="95">
        <f t="shared" si="0"/>
      </c>
      <c r="H11" s="509"/>
      <c r="I11" s="510"/>
      <c r="J11" s="96"/>
      <c r="K11" s="93"/>
      <c r="L11" s="511"/>
      <c r="M11" s="512"/>
      <c r="N11" s="97"/>
      <c r="O11" s="95">
        <f t="shared" si="1"/>
      </c>
      <c r="P11" s="98"/>
    </row>
    <row r="12" spans="1:16" ht="25.5" customHeight="1">
      <c r="A12" s="513"/>
      <c r="B12" s="514"/>
      <c r="C12" s="93"/>
      <c r="D12" s="507"/>
      <c r="E12" s="508"/>
      <c r="F12" s="94"/>
      <c r="G12" s="95">
        <f t="shared" si="0"/>
      </c>
      <c r="H12" s="509"/>
      <c r="I12" s="510"/>
      <c r="J12" s="96"/>
      <c r="K12" s="93"/>
      <c r="L12" s="511"/>
      <c r="M12" s="512"/>
      <c r="N12" s="97"/>
      <c r="O12" s="95">
        <f t="shared" si="1"/>
      </c>
      <c r="P12" s="98"/>
    </row>
    <row r="13" spans="1:16" ht="25.5" customHeight="1">
      <c r="A13" s="513"/>
      <c r="B13" s="514"/>
      <c r="C13" s="93"/>
      <c r="D13" s="507"/>
      <c r="E13" s="508"/>
      <c r="F13" s="94"/>
      <c r="G13" s="95">
        <f t="shared" si="0"/>
      </c>
      <c r="H13" s="509"/>
      <c r="I13" s="510"/>
      <c r="J13" s="96"/>
      <c r="K13" s="93"/>
      <c r="L13" s="511"/>
      <c r="M13" s="512"/>
      <c r="N13" s="97"/>
      <c r="O13" s="95">
        <f t="shared" si="1"/>
      </c>
      <c r="P13" s="98"/>
    </row>
    <row r="14" spans="1:16" ht="25.5" customHeight="1">
      <c r="A14" s="513"/>
      <c r="B14" s="514"/>
      <c r="C14" s="93"/>
      <c r="D14" s="507"/>
      <c r="E14" s="508"/>
      <c r="F14" s="94"/>
      <c r="G14" s="95">
        <f t="shared" si="0"/>
      </c>
      <c r="H14" s="509"/>
      <c r="I14" s="510"/>
      <c r="J14" s="96"/>
      <c r="K14" s="93"/>
      <c r="L14" s="511"/>
      <c r="M14" s="512"/>
      <c r="N14" s="97"/>
      <c r="O14" s="95">
        <f t="shared" si="1"/>
      </c>
      <c r="P14" s="98"/>
    </row>
    <row r="15" spans="1:16" ht="25.5" customHeight="1">
      <c r="A15" s="513"/>
      <c r="B15" s="514"/>
      <c r="C15" s="93"/>
      <c r="D15" s="507"/>
      <c r="E15" s="508"/>
      <c r="F15" s="94"/>
      <c r="G15" s="95">
        <f t="shared" si="0"/>
      </c>
      <c r="H15" s="509"/>
      <c r="I15" s="510"/>
      <c r="J15" s="96"/>
      <c r="K15" s="93"/>
      <c r="L15" s="511"/>
      <c r="M15" s="512"/>
      <c r="N15" s="97"/>
      <c r="O15" s="95">
        <f t="shared" si="1"/>
      </c>
      <c r="P15" s="98"/>
    </row>
    <row r="16" spans="1:16" ht="25.5" customHeight="1">
      <c r="A16" s="513"/>
      <c r="B16" s="514"/>
      <c r="C16" s="93"/>
      <c r="D16" s="507"/>
      <c r="E16" s="508"/>
      <c r="F16" s="94"/>
      <c r="G16" s="95">
        <f t="shared" si="0"/>
      </c>
      <c r="H16" s="509"/>
      <c r="I16" s="510"/>
      <c r="J16" s="96"/>
      <c r="K16" s="93"/>
      <c r="L16" s="511"/>
      <c r="M16" s="512"/>
      <c r="N16" s="97"/>
      <c r="O16" s="95">
        <f t="shared" si="1"/>
      </c>
      <c r="P16" s="98"/>
    </row>
    <row r="17" spans="1:16" ht="25.5" customHeight="1">
      <c r="A17" s="513"/>
      <c r="B17" s="514"/>
      <c r="C17" s="93"/>
      <c r="D17" s="507"/>
      <c r="E17" s="508"/>
      <c r="F17" s="94"/>
      <c r="G17" s="95">
        <f t="shared" si="0"/>
      </c>
      <c r="H17" s="509"/>
      <c r="I17" s="510"/>
      <c r="J17" s="96"/>
      <c r="K17" s="93"/>
      <c r="L17" s="511"/>
      <c r="M17" s="512"/>
      <c r="N17" s="97"/>
      <c r="O17" s="95">
        <f t="shared" si="1"/>
      </c>
      <c r="P17" s="98"/>
    </row>
    <row r="18" spans="1:16" ht="25.5" customHeight="1">
      <c r="A18" s="513"/>
      <c r="B18" s="514"/>
      <c r="C18" s="93"/>
      <c r="D18" s="507"/>
      <c r="E18" s="508"/>
      <c r="F18" s="94"/>
      <c r="G18" s="95">
        <f t="shared" si="0"/>
      </c>
      <c r="H18" s="509"/>
      <c r="I18" s="510"/>
      <c r="J18" s="96"/>
      <c r="K18" s="93"/>
      <c r="L18" s="511"/>
      <c r="M18" s="512"/>
      <c r="N18" s="97"/>
      <c r="O18" s="95">
        <f t="shared" si="1"/>
      </c>
      <c r="P18" s="98"/>
    </row>
    <row r="19" spans="1:16" ht="25.5" customHeight="1">
      <c r="A19" s="513"/>
      <c r="B19" s="514"/>
      <c r="C19" s="93"/>
      <c r="D19" s="507"/>
      <c r="E19" s="508"/>
      <c r="F19" s="94"/>
      <c r="G19" s="95">
        <f t="shared" si="0"/>
      </c>
      <c r="H19" s="509"/>
      <c r="I19" s="510"/>
      <c r="J19" s="96"/>
      <c r="K19" s="93"/>
      <c r="L19" s="511"/>
      <c r="M19" s="512"/>
      <c r="N19" s="97"/>
      <c r="O19" s="95">
        <f t="shared" si="1"/>
      </c>
      <c r="P19" s="98"/>
    </row>
    <row r="20" spans="1:16" ht="25.5" customHeight="1">
      <c r="A20" s="536"/>
      <c r="B20" s="537"/>
      <c r="C20" s="99"/>
      <c r="D20" s="538"/>
      <c r="E20" s="539"/>
      <c r="F20" s="100"/>
      <c r="G20" s="101">
        <f t="shared" si="0"/>
      </c>
      <c r="H20" s="532"/>
      <c r="I20" s="533"/>
      <c r="J20" s="102"/>
      <c r="K20" s="99"/>
      <c r="L20" s="534"/>
      <c r="M20" s="535"/>
      <c r="N20" s="103"/>
      <c r="O20" s="101">
        <f t="shared" si="1"/>
      </c>
      <c r="P20" s="104"/>
    </row>
    <row r="21" spans="1:16" ht="17.25" customHeight="1">
      <c r="A21" s="105" t="s">
        <v>318</v>
      </c>
      <c r="B21" s="134" t="s">
        <v>359</v>
      </c>
      <c r="C21" s="106"/>
      <c r="D21" s="106"/>
      <c r="E21" s="106"/>
      <c r="F21" s="106"/>
      <c r="G21" s="106"/>
      <c r="H21" s="106"/>
      <c r="I21" s="106"/>
      <c r="K21" s="134" t="s">
        <v>51</v>
      </c>
      <c r="L21" s="107"/>
      <c r="M21" s="107"/>
      <c r="N21" s="107"/>
      <c r="O21" s="107"/>
      <c r="P21" s="107"/>
    </row>
    <row r="22" spans="1:16" ht="17.25" customHeight="1">
      <c r="A22" s="105"/>
      <c r="B22" s="134" t="s">
        <v>360</v>
      </c>
      <c r="C22" s="106"/>
      <c r="D22" s="106"/>
      <c r="E22" s="106"/>
      <c r="F22" s="106"/>
      <c r="G22" s="106"/>
      <c r="H22" s="106"/>
      <c r="I22" s="106"/>
      <c r="N22" s="107"/>
      <c r="O22" s="107"/>
      <c r="P22" s="107"/>
    </row>
    <row r="23" ht="16.5" customHeight="1">
      <c r="B23" s="134" t="s">
        <v>361</v>
      </c>
    </row>
  </sheetData>
  <sheetProtection/>
  <mergeCells count="71">
    <mergeCell ref="A19:B19"/>
    <mergeCell ref="D19:E19"/>
    <mergeCell ref="H19:I19"/>
    <mergeCell ref="L19:M19"/>
    <mergeCell ref="A10:B10"/>
    <mergeCell ref="D10:E10"/>
    <mergeCell ref="H10:I10"/>
    <mergeCell ref="L10:M10"/>
    <mergeCell ref="H13:I13"/>
    <mergeCell ref="L13:M13"/>
    <mergeCell ref="L9:M9"/>
    <mergeCell ref="P6:P7"/>
    <mergeCell ref="A8:B8"/>
    <mergeCell ref="D8:E8"/>
    <mergeCell ref="H8:I8"/>
    <mergeCell ref="L8:M8"/>
    <mergeCell ref="H6:I7"/>
    <mergeCell ref="A6:B7"/>
    <mergeCell ref="C6:G6"/>
    <mergeCell ref="D7:E7"/>
    <mergeCell ref="A9:B9"/>
    <mergeCell ref="D9:E9"/>
    <mergeCell ref="H9:I9"/>
    <mergeCell ref="H20:I20"/>
    <mergeCell ref="L20:M20"/>
    <mergeCell ref="H15:I15"/>
    <mergeCell ref="L15:M15"/>
    <mergeCell ref="H16:I16"/>
    <mergeCell ref="L16:M16"/>
    <mergeCell ref="A20:B20"/>
    <mergeCell ref="D20:E20"/>
    <mergeCell ref="L17:M17"/>
    <mergeCell ref="A17:B17"/>
    <mergeCell ref="D17:E17"/>
    <mergeCell ref="H17:I17"/>
    <mergeCell ref="A18:B18"/>
    <mergeCell ref="D18:E18"/>
    <mergeCell ref="H18:I18"/>
    <mergeCell ref="L18:M18"/>
    <mergeCell ref="A15:B15"/>
    <mergeCell ref="D15:E15"/>
    <mergeCell ref="A16:B16"/>
    <mergeCell ref="D16:E16"/>
    <mergeCell ref="H14:I14"/>
    <mergeCell ref="L14:M14"/>
    <mergeCell ref="A13:B13"/>
    <mergeCell ref="D13:E13"/>
    <mergeCell ref="A14:B14"/>
    <mergeCell ref="D14:E14"/>
    <mergeCell ref="H11:I11"/>
    <mergeCell ref="L11:M11"/>
    <mergeCell ref="H12:I12"/>
    <mergeCell ref="L12:M12"/>
    <mergeCell ref="A11:B11"/>
    <mergeCell ref="D11:E11"/>
    <mergeCell ref="A12:B12"/>
    <mergeCell ref="D12:E12"/>
    <mergeCell ref="I4:J4"/>
    <mergeCell ref="K4:L4"/>
    <mergeCell ref="M4:N4"/>
    <mergeCell ref="B4:D4"/>
    <mergeCell ref="F4:G4"/>
    <mergeCell ref="J6:J7"/>
    <mergeCell ref="K6:O6"/>
    <mergeCell ref="L7:M7"/>
    <mergeCell ref="A1:P1"/>
    <mergeCell ref="B3:D3"/>
    <mergeCell ref="F3:G3"/>
    <mergeCell ref="I3:J3"/>
    <mergeCell ref="K3:L3"/>
    <mergeCell ref="M3:N3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="75" zoomScaleNormal="75" zoomScalePageLayoutView="0" workbookViewId="0" topLeftCell="A1">
      <selection activeCell="B3" sqref="B3:D3"/>
    </sheetView>
  </sheetViews>
  <sheetFormatPr defaultColWidth="9.00390625" defaultRowHeight="13.5"/>
  <cols>
    <col min="1" max="1" width="10.625" style="60" customWidth="1"/>
    <col min="2" max="2" width="4.625" style="60" customWidth="1"/>
    <col min="3" max="3" width="9.375" style="60" customWidth="1"/>
    <col min="4" max="4" width="2.50390625" style="60" customWidth="1"/>
    <col min="5" max="5" width="8.00390625" style="60" customWidth="1"/>
    <col min="6" max="7" width="9.50390625" style="60" customWidth="1"/>
    <col min="8" max="8" width="10.25390625" style="60" customWidth="1"/>
    <col min="9" max="9" width="4.625" style="60" customWidth="1"/>
    <col min="10" max="10" width="13.625" style="60" customWidth="1"/>
    <col min="11" max="11" width="9.875" style="60" customWidth="1"/>
    <col min="12" max="12" width="2.625" style="60" customWidth="1"/>
    <col min="13" max="13" width="7.75390625" style="60" customWidth="1"/>
    <col min="14" max="15" width="9.875" style="60" customWidth="1"/>
    <col min="16" max="16" width="13.25390625" style="60" customWidth="1"/>
    <col min="17" max="16384" width="8.875" style="60" customWidth="1"/>
  </cols>
  <sheetData>
    <row r="1" spans="1:16" ht="29.25" customHeight="1">
      <c r="A1" s="546" t="s">
        <v>267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ht="16.5" customHeight="1">
      <c r="P2" s="82" t="s">
        <v>268</v>
      </c>
    </row>
    <row r="3" spans="1:16" ht="25.5" customHeight="1">
      <c r="A3" s="123" t="s">
        <v>351</v>
      </c>
      <c r="B3" s="547">
        <f>'入力'!C2</f>
        <v>0</v>
      </c>
      <c r="C3" s="548"/>
      <c r="D3" s="549"/>
      <c r="E3" s="143" t="s">
        <v>353</v>
      </c>
      <c r="F3" s="550">
        <f>'入力'!C3</f>
        <v>0</v>
      </c>
      <c r="G3" s="550"/>
      <c r="H3" s="124" t="s">
        <v>4</v>
      </c>
      <c r="I3" s="550">
        <f>'入力'!C4</f>
        <v>0</v>
      </c>
      <c r="J3" s="550"/>
      <c r="K3" s="551" t="s">
        <v>45</v>
      </c>
      <c r="L3" s="551"/>
      <c r="M3" s="552">
        <f>'入力'!C5</f>
        <v>0</v>
      </c>
      <c r="N3" s="553"/>
      <c r="O3" s="124" t="s">
        <v>356</v>
      </c>
      <c r="P3" s="85">
        <f>'入力'!C6</f>
        <v>0</v>
      </c>
    </row>
    <row r="4" spans="1:16" ht="25.5" customHeight="1">
      <c r="A4" s="142" t="s">
        <v>352</v>
      </c>
      <c r="B4" s="543">
        <f>'入力'!C12</f>
        <v>0</v>
      </c>
      <c r="C4" s="543"/>
      <c r="D4" s="543"/>
      <c r="E4" s="144" t="s">
        <v>354</v>
      </c>
      <c r="F4" s="544">
        <f>'入力'!C9</f>
        <v>0</v>
      </c>
      <c r="G4" s="545"/>
      <c r="H4" s="145" t="s">
        <v>355</v>
      </c>
      <c r="I4" s="540"/>
      <c r="J4" s="540"/>
      <c r="K4" s="541" t="s">
        <v>9</v>
      </c>
      <c r="L4" s="541"/>
      <c r="M4" s="542">
        <f>'入力'!C11</f>
        <v>0</v>
      </c>
      <c r="N4" s="542"/>
      <c r="O4" s="145" t="s">
        <v>49</v>
      </c>
      <c r="P4" s="88"/>
    </row>
    <row r="5" ht="17.25" customHeight="1">
      <c r="M5" s="89"/>
    </row>
    <row r="6" spans="1:16" ht="25.5" customHeight="1">
      <c r="A6" s="528" t="s">
        <v>11</v>
      </c>
      <c r="B6" s="529"/>
      <c r="C6" s="523" t="s">
        <v>12</v>
      </c>
      <c r="D6" s="524"/>
      <c r="E6" s="524"/>
      <c r="F6" s="524"/>
      <c r="G6" s="525"/>
      <c r="H6" s="517" t="s">
        <v>13</v>
      </c>
      <c r="I6" s="518"/>
      <c r="J6" s="521" t="s">
        <v>11</v>
      </c>
      <c r="K6" s="523" t="s">
        <v>70</v>
      </c>
      <c r="L6" s="524"/>
      <c r="M6" s="524"/>
      <c r="N6" s="524"/>
      <c r="O6" s="525"/>
      <c r="P6" s="515" t="s">
        <v>13</v>
      </c>
    </row>
    <row r="7" spans="1:16" ht="25.5" customHeight="1">
      <c r="A7" s="530"/>
      <c r="B7" s="531"/>
      <c r="C7" s="91" t="s">
        <v>16</v>
      </c>
      <c r="D7" s="526" t="s">
        <v>17</v>
      </c>
      <c r="E7" s="527"/>
      <c r="F7" s="92" t="s">
        <v>15</v>
      </c>
      <c r="G7" s="91" t="s">
        <v>80</v>
      </c>
      <c r="H7" s="519"/>
      <c r="I7" s="520"/>
      <c r="J7" s="522"/>
      <c r="K7" s="91" t="s">
        <v>18</v>
      </c>
      <c r="L7" s="526" t="s">
        <v>316</v>
      </c>
      <c r="M7" s="527"/>
      <c r="N7" s="91" t="s">
        <v>15</v>
      </c>
      <c r="O7" s="91" t="s">
        <v>317</v>
      </c>
      <c r="P7" s="516"/>
    </row>
    <row r="8" spans="1:16" ht="25.5" customHeight="1">
      <c r="A8" s="513"/>
      <c r="B8" s="514"/>
      <c r="C8" s="93"/>
      <c r="D8" s="507"/>
      <c r="E8" s="508"/>
      <c r="F8" s="94"/>
      <c r="G8" s="95">
        <f>IF(A8="","",IF($A$21="○",IF(D8&lt;20,0.01,ROUNDDOWN(D8/2000,3)),IF($A$22="○",IF(D8&lt;20,0.02,ROUNDDOWN(D8/1000,3)),"***")))</f>
      </c>
      <c r="H8" s="509"/>
      <c r="I8" s="510"/>
      <c r="J8" s="96"/>
      <c r="K8" s="93"/>
      <c r="L8" s="511"/>
      <c r="M8" s="512"/>
      <c r="N8" s="97"/>
      <c r="O8" s="95">
        <f aca="true" t="shared" si="0" ref="O8:O20">IF(J8="","",IF($A$21="○",IF(L8&lt;20,0.01,ROUNDDOWN(L8/2000,3)),IF($A$22="○",IF(L8&lt;20,0.02,ROUNDDOWN(L8/1000,3)),"***")))</f>
      </c>
      <c r="P8" s="98"/>
    </row>
    <row r="9" spans="1:16" ht="25.5" customHeight="1">
      <c r="A9" s="513"/>
      <c r="B9" s="514"/>
      <c r="C9" s="93"/>
      <c r="D9" s="507"/>
      <c r="E9" s="508"/>
      <c r="F9" s="94"/>
      <c r="G9" s="95">
        <f aca="true" t="shared" si="1" ref="G9:G20">IF(A9="","",IF($A$21="○",IF(D9&lt;20,0.01,ROUNDDOWN(D9/2000,3)),IF($A$22="○",IF(D9&lt;20,0.02,ROUNDDOWN(D9/1000,3)),"***")))</f>
      </c>
      <c r="H9" s="509"/>
      <c r="I9" s="510"/>
      <c r="J9" s="96"/>
      <c r="K9" s="93"/>
      <c r="L9" s="511"/>
      <c r="M9" s="512"/>
      <c r="N9" s="97"/>
      <c r="O9" s="95">
        <f t="shared" si="0"/>
      </c>
      <c r="P9" s="98"/>
    </row>
    <row r="10" spans="1:16" ht="25.5" customHeight="1">
      <c r="A10" s="513"/>
      <c r="B10" s="514"/>
      <c r="C10" s="93"/>
      <c r="D10" s="507"/>
      <c r="E10" s="508"/>
      <c r="F10" s="94"/>
      <c r="G10" s="95">
        <f t="shared" si="1"/>
      </c>
      <c r="H10" s="509"/>
      <c r="I10" s="510"/>
      <c r="J10" s="96"/>
      <c r="K10" s="93"/>
      <c r="L10" s="511"/>
      <c r="M10" s="512"/>
      <c r="N10" s="97"/>
      <c r="O10" s="95">
        <f t="shared" si="0"/>
      </c>
      <c r="P10" s="98"/>
    </row>
    <row r="11" spans="1:16" ht="25.5" customHeight="1">
      <c r="A11" s="513"/>
      <c r="B11" s="514"/>
      <c r="C11" s="93"/>
      <c r="D11" s="507"/>
      <c r="E11" s="508"/>
      <c r="F11" s="94"/>
      <c r="G11" s="95">
        <f t="shared" si="1"/>
      </c>
      <c r="H11" s="509"/>
      <c r="I11" s="510"/>
      <c r="J11" s="96"/>
      <c r="K11" s="93"/>
      <c r="L11" s="511"/>
      <c r="M11" s="512"/>
      <c r="N11" s="97"/>
      <c r="O11" s="95">
        <f t="shared" si="0"/>
      </c>
      <c r="P11" s="98"/>
    </row>
    <row r="12" spans="1:16" ht="25.5" customHeight="1">
      <c r="A12" s="513"/>
      <c r="B12" s="514"/>
      <c r="C12" s="93"/>
      <c r="D12" s="507"/>
      <c r="E12" s="508"/>
      <c r="F12" s="94"/>
      <c r="G12" s="95">
        <f t="shared" si="1"/>
      </c>
      <c r="H12" s="509"/>
      <c r="I12" s="510"/>
      <c r="J12" s="96"/>
      <c r="K12" s="93"/>
      <c r="L12" s="511"/>
      <c r="M12" s="512"/>
      <c r="N12" s="97"/>
      <c r="O12" s="95">
        <f t="shared" si="0"/>
      </c>
      <c r="P12" s="98"/>
    </row>
    <row r="13" spans="1:16" ht="25.5" customHeight="1">
      <c r="A13" s="513"/>
      <c r="B13" s="514"/>
      <c r="C13" s="93"/>
      <c r="D13" s="507"/>
      <c r="E13" s="508"/>
      <c r="F13" s="94"/>
      <c r="G13" s="95">
        <f t="shared" si="1"/>
      </c>
      <c r="H13" s="509"/>
      <c r="I13" s="510"/>
      <c r="J13" s="96"/>
      <c r="K13" s="93"/>
      <c r="L13" s="511"/>
      <c r="M13" s="512"/>
      <c r="N13" s="97"/>
      <c r="O13" s="95">
        <f t="shared" si="0"/>
      </c>
      <c r="P13" s="98"/>
    </row>
    <row r="14" spans="1:16" ht="25.5" customHeight="1">
      <c r="A14" s="513"/>
      <c r="B14" s="514"/>
      <c r="C14" s="93"/>
      <c r="D14" s="507"/>
      <c r="E14" s="508"/>
      <c r="F14" s="94"/>
      <c r="G14" s="95">
        <f t="shared" si="1"/>
      </c>
      <c r="H14" s="509"/>
      <c r="I14" s="510"/>
      <c r="J14" s="96"/>
      <c r="K14" s="93"/>
      <c r="L14" s="511"/>
      <c r="M14" s="512"/>
      <c r="N14" s="97"/>
      <c r="O14" s="95">
        <f t="shared" si="0"/>
      </c>
      <c r="P14" s="98"/>
    </row>
    <row r="15" spans="1:16" ht="25.5" customHeight="1">
      <c r="A15" s="513"/>
      <c r="B15" s="514"/>
      <c r="C15" s="93"/>
      <c r="D15" s="507"/>
      <c r="E15" s="508"/>
      <c r="F15" s="94"/>
      <c r="G15" s="95">
        <f t="shared" si="1"/>
      </c>
      <c r="H15" s="509"/>
      <c r="I15" s="510"/>
      <c r="J15" s="96"/>
      <c r="K15" s="93"/>
      <c r="L15" s="511"/>
      <c r="M15" s="512"/>
      <c r="N15" s="97"/>
      <c r="O15" s="95">
        <f t="shared" si="0"/>
      </c>
      <c r="P15" s="98"/>
    </row>
    <row r="16" spans="1:16" ht="25.5" customHeight="1">
      <c r="A16" s="513"/>
      <c r="B16" s="514"/>
      <c r="C16" s="93"/>
      <c r="D16" s="507"/>
      <c r="E16" s="508"/>
      <c r="F16" s="94"/>
      <c r="G16" s="95">
        <f t="shared" si="1"/>
      </c>
      <c r="H16" s="509"/>
      <c r="I16" s="510"/>
      <c r="J16" s="96"/>
      <c r="K16" s="93"/>
      <c r="L16" s="511"/>
      <c r="M16" s="512"/>
      <c r="N16" s="97"/>
      <c r="O16" s="95">
        <f t="shared" si="0"/>
      </c>
      <c r="P16" s="98"/>
    </row>
    <row r="17" spans="1:16" ht="25.5" customHeight="1">
      <c r="A17" s="513"/>
      <c r="B17" s="514"/>
      <c r="C17" s="93"/>
      <c r="D17" s="507"/>
      <c r="E17" s="508"/>
      <c r="F17" s="94"/>
      <c r="G17" s="95">
        <f t="shared" si="1"/>
      </c>
      <c r="H17" s="509"/>
      <c r="I17" s="510"/>
      <c r="J17" s="96"/>
      <c r="K17" s="93"/>
      <c r="L17" s="511"/>
      <c r="M17" s="512"/>
      <c r="N17" s="97"/>
      <c r="O17" s="95">
        <f t="shared" si="0"/>
      </c>
      <c r="P17" s="98"/>
    </row>
    <row r="18" spans="1:16" ht="25.5" customHeight="1">
      <c r="A18" s="513"/>
      <c r="B18" s="514"/>
      <c r="C18" s="93"/>
      <c r="D18" s="507"/>
      <c r="E18" s="508"/>
      <c r="F18" s="94"/>
      <c r="G18" s="95">
        <f t="shared" si="1"/>
      </c>
      <c r="H18" s="509"/>
      <c r="I18" s="510"/>
      <c r="J18" s="96"/>
      <c r="K18" s="93"/>
      <c r="L18" s="511"/>
      <c r="M18" s="512"/>
      <c r="N18" s="97"/>
      <c r="O18" s="95">
        <f t="shared" si="0"/>
      </c>
      <c r="P18" s="98"/>
    </row>
    <row r="19" spans="1:16" ht="25.5" customHeight="1">
      <c r="A19" s="513"/>
      <c r="B19" s="514"/>
      <c r="C19" s="93"/>
      <c r="D19" s="507"/>
      <c r="E19" s="508"/>
      <c r="F19" s="94"/>
      <c r="G19" s="95">
        <f t="shared" si="1"/>
      </c>
      <c r="H19" s="509"/>
      <c r="I19" s="510"/>
      <c r="J19" s="96"/>
      <c r="K19" s="93"/>
      <c r="L19" s="511"/>
      <c r="M19" s="512"/>
      <c r="N19" s="97"/>
      <c r="O19" s="95">
        <f t="shared" si="0"/>
      </c>
      <c r="P19" s="98"/>
    </row>
    <row r="20" spans="1:16" ht="25.5" customHeight="1">
      <c r="A20" s="536"/>
      <c r="B20" s="537"/>
      <c r="C20" s="99"/>
      <c r="D20" s="538"/>
      <c r="E20" s="539"/>
      <c r="F20" s="100"/>
      <c r="G20" s="101">
        <f t="shared" si="1"/>
      </c>
      <c r="H20" s="532"/>
      <c r="I20" s="533"/>
      <c r="J20" s="102"/>
      <c r="K20" s="99"/>
      <c r="L20" s="534"/>
      <c r="M20" s="535"/>
      <c r="N20" s="103"/>
      <c r="O20" s="101">
        <f t="shared" si="0"/>
      </c>
      <c r="P20" s="104"/>
    </row>
    <row r="21" spans="1:16" ht="17.25" customHeight="1">
      <c r="A21" s="105" t="s">
        <v>318</v>
      </c>
      <c r="B21" s="106" t="s">
        <v>346</v>
      </c>
      <c r="C21" s="106"/>
      <c r="D21" s="106"/>
      <c r="E21" s="106"/>
      <c r="F21" s="106"/>
      <c r="G21" s="106"/>
      <c r="H21" s="106"/>
      <c r="J21" s="106" t="s">
        <v>51</v>
      </c>
      <c r="K21" s="107"/>
      <c r="L21" s="107"/>
      <c r="M21" s="107"/>
      <c r="N21" s="107"/>
      <c r="O21" s="107"/>
      <c r="P21" s="107"/>
    </row>
    <row r="22" spans="1:16" ht="17.25" customHeight="1">
      <c r="A22" s="105"/>
      <c r="B22" s="106" t="s">
        <v>247</v>
      </c>
      <c r="C22" s="106"/>
      <c r="D22" s="106"/>
      <c r="E22" s="106"/>
      <c r="F22" s="106"/>
      <c r="G22" s="106"/>
      <c r="H22" s="106"/>
      <c r="I22" s="106"/>
      <c r="N22" s="107"/>
      <c r="O22" s="107"/>
      <c r="P22" s="107"/>
    </row>
  </sheetData>
  <sheetProtection/>
  <mergeCells count="71">
    <mergeCell ref="A19:B19"/>
    <mergeCell ref="D19:E19"/>
    <mergeCell ref="H19:I19"/>
    <mergeCell ref="L19:M19"/>
    <mergeCell ref="A10:B10"/>
    <mergeCell ref="D10:E10"/>
    <mergeCell ref="H10:I10"/>
    <mergeCell ref="L10:M10"/>
    <mergeCell ref="H13:I13"/>
    <mergeCell ref="L13:M13"/>
    <mergeCell ref="L9:M9"/>
    <mergeCell ref="P6:P7"/>
    <mergeCell ref="A8:B8"/>
    <mergeCell ref="D8:E8"/>
    <mergeCell ref="H8:I8"/>
    <mergeCell ref="L8:M8"/>
    <mergeCell ref="H6:I7"/>
    <mergeCell ref="A6:B7"/>
    <mergeCell ref="C6:G6"/>
    <mergeCell ref="D7:E7"/>
    <mergeCell ref="A9:B9"/>
    <mergeCell ref="D9:E9"/>
    <mergeCell ref="H9:I9"/>
    <mergeCell ref="H20:I20"/>
    <mergeCell ref="L20:M20"/>
    <mergeCell ref="H15:I15"/>
    <mergeCell ref="L15:M15"/>
    <mergeCell ref="H16:I16"/>
    <mergeCell ref="L16:M16"/>
    <mergeCell ref="A20:B20"/>
    <mergeCell ref="D20:E20"/>
    <mergeCell ref="L17:M17"/>
    <mergeCell ref="A17:B17"/>
    <mergeCell ref="D17:E17"/>
    <mergeCell ref="H17:I17"/>
    <mergeCell ref="A18:B18"/>
    <mergeCell ref="D18:E18"/>
    <mergeCell ref="H18:I18"/>
    <mergeCell ref="L18:M18"/>
    <mergeCell ref="A15:B15"/>
    <mergeCell ref="D15:E15"/>
    <mergeCell ref="A16:B16"/>
    <mergeCell ref="D16:E16"/>
    <mergeCell ref="H14:I14"/>
    <mergeCell ref="L14:M14"/>
    <mergeCell ref="A13:B13"/>
    <mergeCell ref="D13:E13"/>
    <mergeCell ref="A14:B14"/>
    <mergeCell ref="D14:E14"/>
    <mergeCell ref="H11:I11"/>
    <mergeCell ref="L11:M11"/>
    <mergeCell ref="H12:I12"/>
    <mergeCell ref="L12:M12"/>
    <mergeCell ref="A11:B11"/>
    <mergeCell ref="D11:E11"/>
    <mergeCell ref="A12:B12"/>
    <mergeCell ref="D12:E12"/>
    <mergeCell ref="I4:J4"/>
    <mergeCell ref="K4:L4"/>
    <mergeCell ref="M4:N4"/>
    <mergeCell ref="B4:D4"/>
    <mergeCell ref="F4:G4"/>
    <mergeCell ref="J6:J7"/>
    <mergeCell ref="K6:O6"/>
    <mergeCell ref="L7:M7"/>
    <mergeCell ref="A1:P1"/>
    <mergeCell ref="B3:D3"/>
    <mergeCell ref="F3:G3"/>
    <mergeCell ref="I3:J3"/>
    <mergeCell ref="K3:L3"/>
    <mergeCell ref="M3:N3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="75" zoomScaleNormal="75" zoomScalePageLayoutView="0" workbookViewId="0" topLeftCell="A1">
      <selection activeCell="B3" sqref="B3:D3"/>
    </sheetView>
  </sheetViews>
  <sheetFormatPr defaultColWidth="9.00390625" defaultRowHeight="13.5"/>
  <cols>
    <col min="1" max="1" width="10.625" style="60" customWidth="1"/>
    <col min="2" max="2" width="4.625" style="60" customWidth="1"/>
    <col min="3" max="3" width="9.375" style="60" customWidth="1"/>
    <col min="4" max="4" width="2.50390625" style="60" customWidth="1"/>
    <col min="5" max="5" width="8.00390625" style="60" customWidth="1"/>
    <col min="6" max="7" width="9.50390625" style="60" customWidth="1"/>
    <col min="8" max="8" width="10.25390625" style="60" customWidth="1"/>
    <col min="9" max="9" width="4.625" style="60" customWidth="1"/>
    <col min="10" max="10" width="13.625" style="60" customWidth="1"/>
    <col min="11" max="11" width="9.875" style="60" customWidth="1"/>
    <col min="12" max="12" width="2.625" style="60" customWidth="1"/>
    <col min="13" max="13" width="7.75390625" style="60" customWidth="1"/>
    <col min="14" max="15" width="9.875" style="60" customWidth="1"/>
    <col min="16" max="16" width="13.25390625" style="60" customWidth="1"/>
    <col min="17" max="16384" width="8.875" style="60" customWidth="1"/>
  </cols>
  <sheetData>
    <row r="1" spans="1:16" ht="29.25" customHeight="1">
      <c r="A1" s="546" t="s">
        <v>269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ht="16.5" customHeight="1">
      <c r="P2" s="82" t="s">
        <v>268</v>
      </c>
    </row>
    <row r="3" spans="1:16" ht="25.5" customHeight="1">
      <c r="A3" s="123" t="s">
        <v>351</v>
      </c>
      <c r="B3" s="547">
        <f>'入力'!C2</f>
        <v>0</v>
      </c>
      <c r="C3" s="548"/>
      <c r="D3" s="549"/>
      <c r="E3" s="143" t="s">
        <v>353</v>
      </c>
      <c r="F3" s="550">
        <f>'入力'!C3</f>
        <v>0</v>
      </c>
      <c r="G3" s="550"/>
      <c r="H3" s="124" t="s">
        <v>4</v>
      </c>
      <c r="I3" s="550">
        <f>'入力'!C4</f>
        <v>0</v>
      </c>
      <c r="J3" s="550"/>
      <c r="K3" s="551" t="s">
        <v>45</v>
      </c>
      <c r="L3" s="551"/>
      <c r="M3" s="552">
        <f>'入力'!C5</f>
        <v>0</v>
      </c>
      <c r="N3" s="553"/>
      <c r="O3" s="124" t="s">
        <v>356</v>
      </c>
      <c r="P3" s="85">
        <f>'入力'!C6</f>
        <v>0</v>
      </c>
    </row>
    <row r="4" spans="1:16" ht="25.5" customHeight="1">
      <c r="A4" s="142" t="s">
        <v>352</v>
      </c>
      <c r="B4" s="543">
        <f>'入力'!C12</f>
        <v>0</v>
      </c>
      <c r="C4" s="543"/>
      <c r="D4" s="543"/>
      <c r="E4" s="144" t="s">
        <v>354</v>
      </c>
      <c r="F4" s="544">
        <f>'入力'!C9</f>
        <v>0</v>
      </c>
      <c r="G4" s="545"/>
      <c r="H4" s="145" t="s">
        <v>355</v>
      </c>
      <c r="I4" s="540"/>
      <c r="J4" s="540"/>
      <c r="K4" s="541" t="s">
        <v>9</v>
      </c>
      <c r="L4" s="541"/>
      <c r="M4" s="542">
        <f>'入力'!C11</f>
        <v>0</v>
      </c>
      <c r="N4" s="542"/>
      <c r="O4" s="145" t="s">
        <v>49</v>
      </c>
      <c r="P4" s="88"/>
    </row>
    <row r="5" ht="17.25" customHeight="1">
      <c r="M5" s="89"/>
    </row>
    <row r="6" spans="1:16" ht="25.5" customHeight="1">
      <c r="A6" s="528" t="s">
        <v>11</v>
      </c>
      <c r="B6" s="529"/>
      <c r="C6" s="523" t="s">
        <v>12</v>
      </c>
      <c r="D6" s="524"/>
      <c r="E6" s="524"/>
      <c r="F6" s="524"/>
      <c r="G6" s="525"/>
      <c r="H6" s="517" t="s">
        <v>13</v>
      </c>
      <c r="I6" s="518"/>
      <c r="J6" s="521" t="s">
        <v>11</v>
      </c>
      <c r="K6" s="523" t="s">
        <v>70</v>
      </c>
      <c r="L6" s="524"/>
      <c r="M6" s="524"/>
      <c r="N6" s="524"/>
      <c r="O6" s="525"/>
      <c r="P6" s="515" t="s">
        <v>13</v>
      </c>
    </row>
    <row r="7" spans="1:16" ht="25.5" customHeight="1">
      <c r="A7" s="530"/>
      <c r="B7" s="531"/>
      <c r="C7" s="91" t="s">
        <v>16</v>
      </c>
      <c r="D7" s="526" t="s">
        <v>17</v>
      </c>
      <c r="E7" s="527"/>
      <c r="F7" s="92" t="s">
        <v>15</v>
      </c>
      <c r="G7" s="91" t="s">
        <v>80</v>
      </c>
      <c r="H7" s="519"/>
      <c r="I7" s="520"/>
      <c r="J7" s="522"/>
      <c r="K7" s="91" t="s">
        <v>18</v>
      </c>
      <c r="L7" s="526" t="s">
        <v>316</v>
      </c>
      <c r="M7" s="527"/>
      <c r="N7" s="91" t="s">
        <v>15</v>
      </c>
      <c r="O7" s="91" t="s">
        <v>317</v>
      </c>
      <c r="P7" s="516"/>
    </row>
    <row r="8" spans="1:16" ht="25.5" customHeight="1">
      <c r="A8" s="513"/>
      <c r="B8" s="514"/>
      <c r="C8" s="93"/>
      <c r="D8" s="507"/>
      <c r="E8" s="508"/>
      <c r="F8" s="94"/>
      <c r="G8" s="95">
        <f aca="true" t="shared" si="0" ref="G8:G20">IF(A8="","",IF($A$21="○",IF(D8&lt;20,0.01,ROUNDDOWN(D8/2000,3)),IF($A$22="○",IF(D8&lt;20,0.02,ROUNDDOWN(D8/1000,3)),"***")))</f>
      </c>
      <c r="H8" s="509"/>
      <c r="I8" s="510"/>
      <c r="J8" s="96"/>
      <c r="K8" s="93"/>
      <c r="L8" s="511"/>
      <c r="M8" s="512"/>
      <c r="N8" s="97"/>
      <c r="O8" s="95">
        <f aca="true" t="shared" si="1" ref="O8:O20">IF(J8="","",IF($A$21="○",IF(L8&lt;20,0.01,ROUNDDOWN(L8/2000,3)),IF($A$22="○",IF(L8&lt;20,0.02,ROUNDDOWN(L8/1000,3)),"***")))</f>
      </c>
      <c r="P8" s="98"/>
    </row>
    <row r="9" spans="1:16" ht="25.5" customHeight="1">
      <c r="A9" s="513"/>
      <c r="B9" s="514"/>
      <c r="C9" s="93"/>
      <c r="D9" s="507"/>
      <c r="E9" s="508"/>
      <c r="F9" s="94"/>
      <c r="G9" s="95">
        <f t="shared" si="0"/>
      </c>
      <c r="H9" s="509"/>
      <c r="I9" s="510"/>
      <c r="J9" s="96"/>
      <c r="K9" s="93"/>
      <c r="L9" s="511"/>
      <c r="M9" s="512"/>
      <c r="N9" s="97"/>
      <c r="O9" s="95">
        <f t="shared" si="1"/>
      </c>
      <c r="P9" s="98"/>
    </row>
    <row r="10" spans="1:16" ht="25.5" customHeight="1">
      <c r="A10" s="513"/>
      <c r="B10" s="514"/>
      <c r="C10" s="93"/>
      <c r="D10" s="507"/>
      <c r="E10" s="508"/>
      <c r="F10" s="94"/>
      <c r="G10" s="95">
        <f t="shared" si="0"/>
      </c>
      <c r="H10" s="509"/>
      <c r="I10" s="510"/>
      <c r="J10" s="96"/>
      <c r="K10" s="93"/>
      <c r="L10" s="511"/>
      <c r="M10" s="512"/>
      <c r="N10" s="97"/>
      <c r="O10" s="95">
        <f t="shared" si="1"/>
      </c>
      <c r="P10" s="98"/>
    </row>
    <row r="11" spans="1:16" ht="25.5" customHeight="1">
      <c r="A11" s="513"/>
      <c r="B11" s="514"/>
      <c r="C11" s="93"/>
      <c r="D11" s="507"/>
      <c r="E11" s="508"/>
      <c r="F11" s="94"/>
      <c r="G11" s="95">
        <f t="shared" si="0"/>
      </c>
      <c r="H11" s="509"/>
      <c r="I11" s="510"/>
      <c r="J11" s="96"/>
      <c r="K11" s="93"/>
      <c r="L11" s="511"/>
      <c r="M11" s="512"/>
      <c r="N11" s="97"/>
      <c r="O11" s="95">
        <f t="shared" si="1"/>
      </c>
      <c r="P11" s="98"/>
    </row>
    <row r="12" spans="1:16" ht="25.5" customHeight="1">
      <c r="A12" s="513"/>
      <c r="B12" s="514"/>
      <c r="C12" s="93"/>
      <c r="D12" s="507"/>
      <c r="E12" s="508"/>
      <c r="F12" s="94"/>
      <c r="G12" s="95">
        <f t="shared" si="0"/>
      </c>
      <c r="H12" s="509"/>
      <c r="I12" s="510"/>
      <c r="J12" s="96"/>
      <c r="K12" s="93"/>
      <c r="L12" s="511"/>
      <c r="M12" s="512"/>
      <c r="N12" s="97"/>
      <c r="O12" s="95">
        <f t="shared" si="1"/>
      </c>
      <c r="P12" s="98"/>
    </row>
    <row r="13" spans="1:16" ht="25.5" customHeight="1">
      <c r="A13" s="513"/>
      <c r="B13" s="514"/>
      <c r="C13" s="93"/>
      <c r="D13" s="507"/>
      <c r="E13" s="508"/>
      <c r="F13" s="94"/>
      <c r="G13" s="95">
        <f t="shared" si="0"/>
      </c>
      <c r="H13" s="509"/>
      <c r="I13" s="510"/>
      <c r="J13" s="96"/>
      <c r="K13" s="93"/>
      <c r="L13" s="511"/>
      <c r="M13" s="512"/>
      <c r="N13" s="97"/>
      <c r="O13" s="95">
        <f t="shared" si="1"/>
      </c>
      <c r="P13" s="98"/>
    </row>
    <row r="14" spans="1:16" ht="25.5" customHeight="1">
      <c r="A14" s="513"/>
      <c r="B14" s="514"/>
      <c r="C14" s="93"/>
      <c r="D14" s="507"/>
      <c r="E14" s="508"/>
      <c r="F14" s="94"/>
      <c r="G14" s="95">
        <f t="shared" si="0"/>
      </c>
      <c r="H14" s="509"/>
      <c r="I14" s="510"/>
      <c r="J14" s="96"/>
      <c r="K14" s="93"/>
      <c r="L14" s="511"/>
      <c r="M14" s="512"/>
      <c r="N14" s="97"/>
      <c r="O14" s="95">
        <f t="shared" si="1"/>
      </c>
      <c r="P14" s="98"/>
    </row>
    <row r="15" spans="1:16" ht="25.5" customHeight="1">
      <c r="A15" s="513"/>
      <c r="B15" s="514"/>
      <c r="C15" s="93"/>
      <c r="D15" s="507"/>
      <c r="E15" s="508"/>
      <c r="F15" s="94"/>
      <c r="G15" s="95">
        <f t="shared" si="0"/>
      </c>
      <c r="H15" s="509"/>
      <c r="I15" s="510"/>
      <c r="J15" s="96"/>
      <c r="K15" s="93"/>
      <c r="L15" s="511"/>
      <c r="M15" s="512"/>
      <c r="N15" s="97"/>
      <c r="O15" s="95">
        <f t="shared" si="1"/>
      </c>
      <c r="P15" s="98"/>
    </row>
    <row r="16" spans="1:16" ht="25.5" customHeight="1">
      <c r="A16" s="513"/>
      <c r="B16" s="514"/>
      <c r="C16" s="93"/>
      <c r="D16" s="507"/>
      <c r="E16" s="508"/>
      <c r="F16" s="94"/>
      <c r="G16" s="95">
        <f t="shared" si="0"/>
      </c>
      <c r="H16" s="509"/>
      <c r="I16" s="510"/>
      <c r="J16" s="96"/>
      <c r="K16" s="93"/>
      <c r="L16" s="511"/>
      <c r="M16" s="512"/>
      <c r="N16" s="97"/>
      <c r="O16" s="95">
        <f t="shared" si="1"/>
      </c>
      <c r="P16" s="98"/>
    </row>
    <row r="17" spans="1:16" ht="25.5" customHeight="1">
      <c r="A17" s="513"/>
      <c r="B17" s="514"/>
      <c r="C17" s="93"/>
      <c r="D17" s="507"/>
      <c r="E17" s="508"/>
      <c r="F17" s="94"/>
      <c r="G17" s="95">
        <f t="shared" si="0"/>
      </c>
      <c r="H17" s="509"/>
      <c r="I17" s="510"/>
      <c r="J17" s="96"/>
      <c r="K17" s="93"/>
      <c r="L17" s="511"/>
      <c r="M17" s="512"/>
      <c r="N17" s="97"/>
      <c r="O17" s="95">
        <f t="shared" si="1"/>
      </c>
      <c r="P17" s="98"/>
    </row>
    <row r="18" spans="1:16" ht="25.5" customHeight="1">
      <c r="A18" s="513"/>
      <c r="B18" s="514"/>
      <c r="C18" s="93"/>
      <c r="D18" s="507"/>
      <c r="E18" s="508"/>
      <c r="F18" s="94"/>
      <c r="G18" s="95">
        <f t="shared" si="0"/>
      </c>
      <c r="H18" s="509"/>
      <c r="I18" s="510"/>
      <c r="J18" s="96"/>
      <c r="K18" s="93"/>
      <c r="L18" s="511"/>
      <c r="M18" s="512"/>
      <c r="N18" s="97"/>
      <c r="O18" s="95">
        <f t="shared" si="1"/>
      </c>
      <c r="P18" s="98"/>
    </row>
    <row r="19" spans="1:16" ht="25.5" customHeight="1">
      <c r="A19" s="513"/>
      <c r="B19" s="514"/>
      <c r="C19" s="93"/>
      <c r="D19" s="507"/>
      <c r="E19" s="508"/>
      <c r="F19" s="94"/>
      <c r="G19" s="95">
        <f t="shared" si="0"/>
      </c>
      <c r="H19" s="509"/>
      <c r="I19" s="510"/>
      <c r="J19" s="96"/>
      <c r="K19" s="93"/>
      <c r="L19" s="511"/>
      <c r="M19" s="512"/>
      <c r="N19" s="97"/>
      <c r="O19" s="95">
        <f t="shared" si="1"/>
      </c>
      <c r="P19" s="98"/>
    </row>
    <row r="20" spans="1:16" ht="25.5" customHeight="1">
      <c r="A20" s="536"/>
      <c r="B20" s="537"/>
      <c r="C20" s="99"/>
      <c r="D20" s="538"/>
      <c r="E20" s="539"/>
      <c r="F20" s="100"/>
      <c r="G20" s="101">
        <f t="shared" si="0"/>
      </c>
      <c r="H20" s="532"/>
      <c r="I20" s="533"/>
      <c r="J20" s="102"/>
      <c r="K20" s="99"/>
      <c r="L20" s="534"/>
      <c r="M20" s="535"/>
      <c r="N20" s="103"/>
      <c r="O20" s="101">
        <f t="shared" si="1"/>
      </c>
      <c r="P20" s="104"/>
    </row>
    <row r="21" spans="1:16" ht="17.25" customHeight="1">
      <c r="A21" s="105" t="s">
        <v>318</v>
      </c>
      <c r="B21" s="106" t="s">
        <v>346</v>
      </c>
      <c r="C21" s="106"/>
      <c r="D21" s="106"/>
      <c r="E21" s="106"/>
      <c r="F21" s="106"/>
      <c r="G21" s="106"/>
      <c r="H21" s="106"/>
      <c r="J21" s="106" t="s">
        <v>51</v>
      </c>
      <c r="K21" s="107"/>
      <c r="L21" s="107"/>
      <c r="M21" s="107"/>
      <c r="N21" s="107"/>
      <c r="O21" s="107"/>
      <c r="P21" s="107"/>
    </row>
    <row r="22" spans="1:16" ht="17.25" customHeight="1">
      <c r="A22" s="105"/>
      <c r="B22" s="106" t="s">
        <v>247</v>
      </c>
      <c r="C22" s="106"/>
      <c r="D22" s="106"/>
      <c r="E22" s="106"/>
      <c r="F22" s="106"/>
      <c r="G22" s="106"/>
      <c r="H22" s="106"/>
      <c r="I22" s="106"/>
      <c r="N22" s="107"/>
      <c r="O22" s="107"/>
      <c r="P22" s="107"/>
    </row>
  </sheetData>
  <sheetProtection/>
  <mergeCells count="71">
    <mergeCell ref="A1:P1"/>
    <mergeCell ref="B3:D3"/>
    <mergeCell ref="F3:G3"/>
    <mergeCell ref="I3:J3"/>
    <mergeCell ref="K3:L3"/>
    <mergeCell ref="M3:N3"/>
    <mergeCell ref="I4:J4"/>
    <mergeCell ref="K4:L4"/>
    <mergeCell ref="M4:N4"/>
    <mergeCell ref="B4:D4"/>
    <mergeCell ref="F4:G4"/>
    <mergeCell ref="A11:B11"/>
    <mergeCell ref="D11:E11"/>
    <mergeCell ref="C6:G6"/>
    <mergeCell ref="D7:E7"/>
    <mergeCell ref="A9:B9"/>
    <mergeCell ref="A12:B12"/>
    <mergeCell ref="D12:E12"/>
    <mergeCell ref="H11:I11"/>
    <mergeCell ref="L11:M11"/>
    <mergeCell ref="H12:I12"/>
    <mergeCell ref="L12:M12"/>
    <mergeCell ref="H14:I14"/>
    <mergeCell ref="L14:M14"/>
    <mergeCell ref="A13:B13"/>
    <mergeCell ref="D13:E13"/>
    <mergeCell ref="A14:B14"/>
    <mergeCell ref="D14:E14"/>
    <mergeCell ref="H13:I13"/>
    <mergeCell ref="L13:M13"/>
    <mergeCell ref="A15:B15"/>
    <mergeCell ref="D15:E15"/>
    <mergeCell ref="A16:B16"/>
    <mergeCell ref="D16:E16"/>
    <mergeCell ref="A20:B20"/>
    <mergeCell ref="D20:E20"/>
    <mergeCell ref="A19:B19"/>
    <mergeCell ref="D19:E19"/>
    <mergeCell ref="A17:B17"/>
    <mergeCell ref="D17:E17"/>
    <mergeCell ref="H17:I17"/>
    <mergeCell ref="A18:B18"/>
    <mergeCell ref="D18:E18"/>
    <mergeCell ref="H18:I18"/>
    <mergeCell ref="H20:I20"/>
    <mergeCell ref="L20:M20"/>
    <mergeCell ref="H15:I15"/>
    <mergeCell ref="L15:M15"/>
    <mergeCell ref="H16:I16"/>
    <mergeCell ref="L16:M16"/>
    <mergeCell ref="H19:I19"/>
    <mergeCell ref="L19:M19"/>
    <mergeCell ref="L17:M17"/>
    <mergeCell ref="L18:M18"/>
    <mergeCell ref="P6:P7"/>
    <mergeCell ref="A8:B8"/>
    <mergeCell ref="D8:E8"/>
    <mergeCell ref="H8:I8"/>
    <mergeCell ref="L8:M8"/>
    <mergeCell ref="H6:I7"/>
    <mergeCell ref="J6:J7"/>
    <mergeCell ref="K6:O6"/>
    <mergeCell ref="L7:M7"/>
    <mergeCell ref="A6:B7"/>
    <mergeCell ref="D9:E9"/>
    <mergeCell ref="H9:I9"/>
    <mergeCell ref="L9:M9"/>
    <mergeCell ref="A10:B10"/>
    <mergeCell ref="D10:E10"/>
    <mergeCell ref="H10:I10"/>
    <mergeCell ref="L10:M10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7"/>
  <sheetViews>
    <sheetView zoomScalePageLayoutView="0" workbookViewId="0" topLeftCell="A1">
      <selection activeCell="O22" sqref="O22"/>
    </sheetView>
  </sheetViews>
  <sheetFormatPr defaultColWidth="9.00390625" defaultRowHeight="13.5"/>
  <cols>
    <col min="1" max="10" width="9.00390625" style="55" customWidth="1"/>
    <col min="11" max="11" width="4.00390625" style="55" customWidth="1"/>
    <col min="12" max="16384" width="9.00390625" style="55" customWidth="1"/>
  </cols>
  <sheetData>
    <row r="1" ht="12.75">
      <c r="B1" s="55" t="s">
        <v>364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2.75">
      <c r="B12" s="55" t="s">
        <v>365</v>
      </c>
    </row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2.75">
      <c r="B26" s="55" t="s">
        <v>366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2.75">
      <c r="B41" s="55" t="s">
        <v>367</v>
      </c>
    </row>
    <row r="42" ht="14.25"/>
    <row r="43" ht="14.25"/>
    <row r="44" ht="14.25"/>
    <row r="45" ht="14.25"/>
    <row r="46" ht="14.25"/>
    <row r="47" ht="14.25"/>
    <row r="48" ht="14.25"/>
    <row r="49" ht="14.25"/>
    <row r="58" ht="12.75">
      <c r="B58" s="55" t="s">
        <v>368</v>
      </c>
    </row>
    <row r="59" ht="14.25"/>
    <row r="60" ht="14.25"/>
    <row r="61" ht="14.25"/>
    <row r="62" ht="14.25"/>
    <row r="63" ht="14.25"/>
    <row r="64" ht="14.25"/>
    <row r="66" ht="12.75">
      <c r="B66" s="55" t="s">
        <v>369</v>
      </c>
    </row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2.75">
      <c r="B76" s="55" t="s">
        <v>370</v>
      </c>
    </row>
    <row r="77" ht="14.25"/>
    <row r="78" ht="14.25"/>
    <row r="79" ht="14.25"/>
    <row r="80" ht="14.25"/>
    <row r="81" ht="14.25"/>
    <row r="82" ht="14.25"/>
    <row r="83" ht="12.75">
      <c r="B83" s="55" t="s">
        <v>371</v>
      </c>
    </row>
    <row r="84" ht="14.25"/>
    <row r="85" ht="14.25"/>
    <row r="86" ht="14.25"/>
    <row r="87" ht="14.25"/>
    <row r="88" ht="14.25"/>
    <row r="89" ht="14.25"/>
    <row r="90" ht="14.25"/>
    <row r="91" ht="12.75">
      <c r="B91" s="55" t="s">
        <v>372</v>
      </c>
    </row>
    <row r="92" ht="14.25"/>
    <row r="93" ht="14.25"/>
    <row r="94" ht="14.25"/>
    <row r="95" ht="14.25"/>
    <row r="96" ht="14.25"/>
    <row r="97" ht="14.25"/>
    <row r="98" ht="12.75">
      <c r="B98" s="55" t="s">
        <v>373</v>
      </c>
    </row>
    <row r="99" ht="14.25"/>
    <row r="100" ht="14.25"/>
    <row r="101" ht="14.25"/>
    <row r="102" ht="14.25"/>
    <row r="103" ht="14.25"/>
    <row r="104" ht="14.25"/>
    <row r="105" ht="14.25"/>
    <row r="107" ht="12.75">
      <c r="B107" s="55" t="s">
        <v>374</v>
      </c>
    </row>
    <row r="109" ht="14.25"/>
    <row r="110" ht="14.25"/>
    <row r="111" ht="14.25"/>
    <row r="112" ht="14.25"/>
    <row r="113" ht="14.25"/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="75" zoomScaleNormal="75" zoomScaleSheetLayoutView="75" zoomScalePageLayoutView="0" workbookViewId="0" topLeftCell="A1">
      <selection activeCell="B4" sqref="B4:C4"/>
    </sheetView>
  </sheetViews>
  <sheetFormatPr defaultColWidth="9.00390625" defaultRowHeight="13.5"/>
  <cols>
    <col min="1" max="1" width="10.625" style="60" customWidth="1"/>
    <col min="2" max="2" width="9.50390625" style="60" customWidth="1"/>
    <col min="3" max="3" width="6.125" style="60" customWidth="1"/>
    <col min="4" max="4" width="4.125" style="60" customWidth="1"/>
    <col min="5" max="5" width="5.625" style="60" customWidth="1"/>
    <col min="6" max="6" width="4.50390625" style="60" customWidth="1"/>
    <col min="7" max="7" width="9.75390625" style="60" customWidth="1"/>
    <col min="8" max="8" width="1.75390625" style="60" customWidth="1"/>
    <col min="9" max="9" width="10.625" style="60" customWidth="1"/>
    <col min="10" max="10" width="7.625" style="60" customWidth="1"/>
    <col min="11" max="11" width="8.125" style="60" customWidth="1"/>
    <col min="12" max="12" width="6.50390625" style="60" customWidth="1"/>
    <col min="13" max="13" width="4.625" style="60" customWidth="1"/>
    <col min="14" max="14" width="10.125" style="60" customWidth="1"/>
    <col min="15" max="15" width="6.25390625" style="60" customWidth="1"/>
    <col min="16" max="16" width="8.875" style="60" customWidth="1"/>
    <col min="17" max="17" width="2.125" style="60" customWidth="1"/>
    <col min="18" max="18" width="16.00390625" style="60" customWidth="1"/>
    <col min="19" max="16384" width="8.875" style="60" customWidth="1"/>
  </cols>
  <sheetData>
    <row r="1" spans="1:18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9.25" customHeight="1">
      <c r="A2" s="650" t="s">
        <v>303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</row>
    <row r="3" spans="1:18" ht="1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30" customHeight="1">
      <c r="A4" s="83" t="s">
        <v>2</v>
      </c>
      <c r="B4" s="713">
        <f>'入力'!C2</f>
        <v>0</v>
      </c>
      <c r="C4" s="713"/>
      <c r="D4" s="550" t="s">
        <v>3</v>
      </c>
      <c r="E4" s="550"/>
      <c r="F4" s="550">
        <f>'入力'!C3</f>
        <v>0</v>
      </c>
      <c r="G4" s="550"/>
      <c r="H4" s="550"/>
      <c r="I4" s="84" t="s">
        <v>4</v>
      </c>
      <c r="J4" s="550">
        <f>'入力'!C4</f>
        <v>0</v>
      </c>
      <c r="K4" s="550"/>
      <c r="L4" s="550" t="s">
        <v>5</v>
      </c>
      <c r="M4" s="550"/>
      <c r="N4" s="550">
        <f>'入力'!C5</f>
        <v>0</v>
      </c>
      <c r="O4" s="550"/>
      <c r="P4" s="550" t="s">
        <v>6</v>
      </c>
      <c r="Q4" s="550"/>
      <c r="R4" s="85">
        <f>'入力'!C6</f>
        <v>0</v>
      </c>
    </row>
    <row r="5" spans="1:18" ht="30" customHeight="1">
      <c r="A5" s="86" t="s">
        <v>243</v>
      </c>
      <c r="B5" s="543">
        <f>'入力'!C12</f>
        <v>0</v>
      </c>
      <c r="C5" s="543"/>
      <c r="D5" s="543" t="s">
        <v>7</v>
      </c>
      <c r="E5" s="543"/>
      <c r="F5" s="721">
        <f>'入力'!C9</f>
        <v>0</v>
      </c>
      <c r="G5" s="721"/>
      <c r="H5" s="721"/>
      <c r="I5" s="87" t="s">
        <v>8</v>
      </c>
      <c r="J5" s="540">
        <f>'入力'!C10</f>
        <v>0</v>
      </c>
      <c r="K5" s="540"/>
      <c r="L5" s="543" t="s">
        <v>9</v>
      </c>
      <c r="M5" s="543"/>
      <c r="N5" s="542">
        <f>'入力'!C11</f>
        <v>0</v>
      </c>
      <c r="O5" s="542"/>
      <c r="P5" s="543" t="s">
        <v>10</v>
      </c>
      <c r="Q5" s="543"/>
      <c r="R5" s="88"/>
    </row>
    <row r="6" spans="1:18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3.25" customHeight="1">
      <c r="A7" s="667" t="s">
        <v>304</v>
      </c>
      <c r="B7" s="551" t="s">
        <v>305</v>
      </c>
      <c r="C7" s="551" t="s">
        <v>306</v>
      </c>
      <c r="D7" s="551"/>
      <c r="E7" s="551"/>
      <c r="F7" s="551"/>
      <c r="G7" s="551"/>
      <c r="H7" s="551" t="s">
        <v>307</v>
      </c>
      <c r="I7" s="551"/>
      <c r="J7" s="551"/>
      <c r="K7" s="551" t="s">
        <v>308</v>
      </c>
      <c r="L7" s="551"/>
      <c r="M7" s="551" t="s">
        <v>259</v>
      </c>
      <c r="N7" s="551"/>
      <c r="O7" s="551" t="s">
        <v>309</v>
      </c>
      <c r="P7" s="551"/>
      <c r="Q7" s="551"/>
      <c r="R7" s="670"/>
    </row>
    <row r="8" spans="1:18" ht="23.25" customHeight="1">
      <c r="A8" s="668"/>
      <c r="B8" s="669"/>
      <c r="C8" s="669" t="s">
        <v>310</v>
      </c>
      <c r="D8" s="669"/>
      <c r="E8" s="669" t="s">
        <v>311</v>
      </c>
      <c r="F8" s="669"/>
      <c r="G8" s="125" t="s">
        <v>312</v>
      </c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76"/>
    </row>
    <row r="9" spans="1:18" ht="23.25" customHeight="1">
      <c r="A9" s="146"/>
      <c r="B9" s="147"/>
      <c r="C9" s="711"/>
      <c r="D9" s="711"/>
      <c r="E9" s="711"/>
      <c r="F9" s="711"/>
      <c r="G9" s="148"/>
      <c r="H9" s="712"/>
      <c r="I9" s="712"/>
      <c r="J9" s="712"/>
      <c r="K9" s="709"/>
      <c r="L9" s="709"/>
      <c r="M9" s="709"/>
      <c r="N9" s="709"/>
      <c r="O9" s="709"/>
      <c r="P9" s="709"/>
      <c r="Q9" s="714"/>
      <c r="R9" s="715"/>
    </row>
    <row r="10" spans="1:18" ht="23.25" customHeight="1">
      <c r="A10" s="146"/>
      <c r="B10" s="147"/>
      <c r="C10" s="711"/>
      <c r="D10" s="711"/>
      <c r="E10" s="711"/>
      <c r="F10" s="711"/>
      <c r="G10" s="148"/>
      <c r="H10" s="712"/>
      <c r="I10" s="712"/>
      <c r="J10" s="712"/>
      <c r="K10" s="709"/>
      <c r="L10" s="709"/>
      <c r="M10" s="709"/>
      <c r="N10" s="709"/>
      <c r="O10" s="709"/>
      <c r="P10" s="709"/>
      <c r="Q10" s="714"/>
      <c r="R10" s="715"/>
    </row>
    <row r="11" spans="1:18" ht="23.25" customHeight="1">
      <c r="A11" s="146"/>
      <c r="B11" s="147"/>
      <c r="C11" s="711"/>
      <c r="D11" s="711"/>
      <c r="E11" s="711"/>
      <c r="F11" s="711"/>
      <c r="G11" s="148"/>
      <c r="H11" s="712"/>
      <c r="I11" s="712"/>
      <c r="J11" s="712"/>
      <c r="K11" s="709"/>
      <c r="L11" s="709"/>
      <c r="M11" s="709"/>
      <c r="N11" s="709"/>
      <c r="O11" s="710"/>
      <c r="P11" s="710"/>
      <c r="Q11" s="714"/>
      <c r="R11" s="715"/>
    </row>
    <row r="12" spans="1:18" ht="23.25" customHeight="1">
      <c r="A12" s="146"/>
      <c r="B12" s="147"/>
      <c r="C12" s="711"/>
      <c r="D12" s="711"/>
      <c r="E12" s="711"/>
      <c r="F12" s="711"/>
      <c r="G12" s="148"/>
      <c r="H12" s="712"/>
      <c r="I12" s="712"/>
      <c r="J12" s="712"/>
      <c r="K12" s="709"/>
      <c r="L12" s="709"/>
      <c r="M12" s="709"/>
      <c r="N12" s="709"/>
      <c r="O12" s="709"/>
      <c r="P12" s="709"/>
      <c r="Q12" s="714"/>
      <c r="R12" s="715"/>
    </row>
    <row r="13" spans="1:18" ht="23.25" customHeight="1">
      <c r="A13" s="149"/>
      <c r="B13" s="147"/>
      <c r="C13" s="711"/>
      <c r="D13" s="711"/>
      <c r="E13" s="711"/>
      <c r="F13" s="711"/>
      <c r="G13" s="148"/>
      <c r="H13" s="712"/>
      <c r="I13" s="712"/>
      <c r="J13" s="712"/>
      <c r="K13" s="709"/>
      <c r="L13" s="709"/>
      <c r="M13" s="709"/>
      <c r="N13" s="709"/>
      <c r="O13" s="709"/>
      <c r="P13" s="709"/>
      <c r="Q13" s="714"/>
      <c r="R13" s="715"/>
    </row>
    <row r="14" spans="1:18" ht="23.25" customHeight="1">
      <c r="A14" s="146"/>
      <c r="B14" s="147"/>
      <c r="C14" s="711"/>
      <c r="D14" s="711"/>
      <c r="E14" s="711"/>
      <c r="F14" s="711"/>
      <c r="G14" s="148"/>
      <c r="H14" s="712"/>
      <c r="I14" s="712"/>
      <c r="J14" s="712"/>
      <c r="K14" s="709"/>
      <c r="L14" s="709"/>
      <c r="M14" s="709"/>
      <c r="N14" s="709"/>
      <c r="O14" s="709"/>
      <c r="P14" s="709"/>
      <c r="Q14" s="714"/>
      <c r="R14" s="715"/>
    </row>
    <row r="15" spans="1:18" ht="23.25" customHeight="1">
      <c r="A15" s="146"/>
      <c r="B15" s="147"/>
      <c r="C15" s="711"/>
      <c r="D15" s="711"/>
      <c r="E15" s="711"/>
      <c r="F15" s="711"/>
      <c r="G15" s="148"/>
      <c r="H15" s="712"/>
      <c r="I15" s="712"/>
      <c r="J15" s="712"/>
      <c r="K15" s="709"/>
      <c r="L15" s="709"/>
      <c r="M15" s="709"/>
      <c r="N15" s="709"/>
      <c r="O15" s="710"/>
      <c r="P15" s="710"/>
      <c r="Q15" s="714"/>
      <c r="R15" s="715"/>
    </row>
    <row r="16" spans="1:18" ht="23.25" customHeight="1">
      <c r="A16" s="146"/>
      <c r="B16" s="147"/>
      <c r="C16" s="711"/>
      <c r="D16" s="711"/>
      <c r="E16" s="711"/>
      <c r="F16" s="711"/>
      <c r="G16" s="148"/>
      <c r="H16" s="712"/>
      <c r="I16" s="712"/>
      <c r="J16" s="712"/>
      <c r="K16" s="709"/>
      <c r="L16" s="709"/>
      <c r="M16" s="709"/>
      <c r="N16" s="709"/>
      <c r="O16" s="709"/>
      <c r="P16" s="709"/>
      <c r="Q16" s="714"/>
      <c r="R16" s="715"/>
    </row>
    <row r="17" spans="1:18" ht="23.25" customHeight="1">
      <c r="A17" s="149"/>
      <c r="B17" s="147"/>
      <c r="C17" s="711"/>
      <c r="D17" s="711"/>
      <c r="E17" s="711"/>
      <c r="F17" s="711"/>
      <c r="G17" s="148"/>
      <c r="H17" s="712"/>
      <c r="I17" s="712"/>
      <c r="J17" s="712"/>
      <c r="K17" s="709"/>
      <c r="L17" s="709"/>
      <c r="M17" s="709"/>
      <c r="N17" s="709"/>
      <c r="O17" s="709"/>
      <c r="P17" s="709"/>
      <c r="Q17" s="714"/>
      <c r="R17" s="715"/>
    </row>
    <row r="18" spans="1:18" ht="23.25" customHeight="1">
      <c r="A18" s="146"/>
      <c r="B18" s="147"/>
      <c r="C18" s="711"/>
      <c r="D18" s="711"/>
      <c r="E18" s="711"/>
      <c r="F18" s="711"/>
      <c r="G18" s="148"/>
      <c r="H18" s="712"/>
      <c r="I18" s="712"/>
      <c r="J18" s="712"/>
      <c r="K18" s="709"/>
      <c r="L18" s="709"/>
      <c r="M18" s="709"/>
      <c r="N18" s="709"/>
      <c r="O18" s="709"/>
      <c r="P18" s="709"/>
      <c r="Q18" s="714"/>
      <c r="R18" s="715"/>
    </row>
    <row r="19" spans="1:18" ht="23.25" customHeight="1">
      <c r="A19" s="146"/>
      <c r="B19" s="147"/>
      <c r="C19" s="711"/>
      <c r="D19" s="711"/>
      <c r="E19" s="711"/>
      <c r="F19" s="711"/>
      <c r="G19" s="148"/>
      <c r="H19" s="712"/>
      <c r="I19" s="712"/>
      <c r="J19" s="712"/>
      <c r="K19" s="709"/>
      <c r="L19" s="709"/>
      <c r="M19" s="709"/>
      <c r="N19" s="709"/>
      <c r="O19" s="710"/>
      <c r="P19" s="710"/>
      <c r="Q19" s="714"/>
      <c r="R19" s="715"/>
    </row>
    <row r="20" spans="1:18" ht="23.25" customHeight="1">
      <c r="A20" s="146"/>
      <c r="B20" s="147"/>
      <c r="C20" s="711"/>
      <c r="D20" s="711"/>
      <c r="E20" s="711"/>
      <c r="F20" s="711"/>
      <c r="G20" s="148"/>
      <c r="H20" s="712"/>
      <c r="I20" s="712"/>
      <c r="J20" s="712"/>
      <c r="K20" s="709"/>
      <c r="L20" s="709"/>
      <c r="M20" s="709"/>
      <c r="N20" s="709"/>
      <c r="O20" s="709"/>
      <c r="P20" s="709"/>
      <c r="Q20" s="714"/>
      <c r="R20" s="715"/>
    </row>
    <row r="21" spans="1:18" ht="23.25" customHeight="1">
      <c r="A21" s="149"/>
      <c r="B21" s="147"/>
      <c r="C21" s="711"/>
      <c r="D21" s="711"/>
      <c r="E21" s="711"/>
      <c r="F21" s="711"/>
      <c r="G21" s="148"/>
      <c r="H21" s="712"/>
      <c r="I21" s="712"/>
      <c r="J21" s="712"/>
      <c r="K21" s="709"/>
      <c r="L21" s="709"/>
      <c r="M21" s="709"/>
      <c r="N21" s="709"/>
      <c r="O21" s="709"/>
      <c r="P21" s="709"/>
      <c r="Q21" s="714"/>
      <c r="R21" s="715"/>
    </row>
    <row r="22" spans="1:18" ht="23.25" customHeight="1">
      <c r="A22" s="146"/>
      <c r="B22" s="147"/>
      <c r="C22" s="711"/>
      <c r="D22" s="711"/>
      <c r="E22" s="711"/>
      <c r="F22" s="711"/>
      <c r="G22" s="148"/>
      <c r="H22" s="712"/>
      <c r="I22" s="712"/>
      <c r="J22" s="712"/>
      <c r="K22" s="709"/>
      <c r="L22" s="709"/>
      <c r="M22" s="709"/>
      <c r="N22" s="709"/>
      <c r="O22" s="709"/>
      <c r="P22" s="709"/>
      <c r="Q22" s="714"/>
      <c r="R22" s="715"/>
    </row>
    <row r="23" spans="1:18" ht="23.25" customHeight="1">
      <c r="A23" s="146"/>
      <c r="B23" s="147"/>
      <c r="C23" s="711"/>
      <c r="D23" s="711"/>
      <c r="E23" s="711"/>
      <c r="F23" s="711"/>
      <c r="G23" s="148"/>
      <c r="H23" s="712"/>
      <c r="I23" s="712"/>
      <c r="J23" s="712"/>
      <c r="K23" s="709"/>
      <c r="L23" s="709"/>
      <c r="M23" s="709"/>
      <c r="N23" s="709"/>
      <c r="O23" s="710"/>
      <c r="P23" s="710"/>
      <c r="Q23" s="714"/>
      <c r="R23" s="715"/>
    </row>
    <row r="24" spans="1:18" ht="23.25" customHeight="1">
      <c r="A24" s="150"/>
      <c r="B24" s="151"/>
      <c r="C24" s="719"/>
      <c r="D24" s="719"/>
      <c r="E24" s="719"/>
      <c r="F24" s="719"/>
      <c r="G24" s="152"/>
      <c r="H24" s="720"/>
      <c r="I24" s="720"/>
      <c r="J24" s="720"/>
      <c r="K24" s="718"/>
      <c r="L24" s="718"/>
      <c r="M24" s="718"/>
      <c r="N24" s="718"/>
      <c r="O24" s="718"/>
      <c r="P24" s="718"/>
      <c r="Q24" s="716"/>
      <c r="R24" s="717"/>
    </row>
  </sheetData>
  <sheetProtection/>
  <mergeCells count="122">
    <mergeCell ref="N5:O5"/>
    <mergeCell ref="P5:Q5"/>
    <mergeCell ref="B5:C5"/>
    <mergeCell ref="D5:E5"/>
    <mergeCell ref="F5:H5"/>
    <mergeCell ref="E12:F12"/>
    <mergeCell ref="C11:D11"/>
    <mergeCell ref="J5:K5"/>
    <mergeCell ref="L5:M5"/>
    <mergeCell ref="E10:F10"/>
    <mergeCell ref="C10:D10"/>
    <mergeCell ref="H10:J10"/>
    <mergeCell ref="K10:L10"/>
    <mergeCell ref="K9:L9"/>
    <mergeCell ref="H9:J9"/>
    <mergeCell ref="E16:F16"/>
    <mergeCell ref="C15:D15"/>
    <mergeCell ref="K13:L13"/>
    <mergeCell ref="K14:L14"/>
    <mergeCell ref="E13:F13"/>
    <mergeCell ref="E14:F14"/>
    <mergeCell ref="C13:D13"/>
    <mergeCell ref="H13:J13"/>
    <mergeCell ref="C14:D14"/>
    <mergeCell ref="H14:J14"/>
    <mergeCell ref="E17:F17"/>
    <mergeCell ref="C17:D17"/>
    <mergeCell ref="H15:J15"/>
    <mergeCell ref="C18:D18"/>
    <mergeCell ref="E18:F18"/>
    <mergeCell ref="M18:N18"/>
    <mergeCell ref="O18:P18"/>
    <mergeCell ref="K17:L17"/>
    <mergeCell ref="H17:J17"/>
    <mergeCell ref="H18:J18"/>
    <mergeCell ref="K18:L18"/>
    <mergeCell ref="C19:D19"/>
    <mergeCell ref="E19:F19"/>
    <mergeCell ref="C20:D20"/>
    <mergeCell ref="E20:F20"/>
    <mergeCell ref="O19:P19"/>
    <mergeCell ref="O20:P20"/>
    <mergeCell ref="H19:J19"/>
    <mergeCell ref="K19:L19"/>
    <mergeCell ref="M19:N19"/>
    <mergeCell ref="H20:J20"/>
    <mergeCell ref="K20:L20"/>
    <mergeCell ref="M20:N20"/>
    <mergeCell ref="O23:P23"/>
    <mergeCell ref="C21:D21"/>
    <mergeCell ref="E21:F21"/>
    <mergeCell ref="C23:D23"/>
    <mergeCell ref="E23:F23"/>
    <mergeCell ref="C22:D22"/>
    <mergeCell ref="E22:F22"/>
    <mergeCell ref="C24:D24"/>
    <mergeCell ref="E24:F24"/>
    <mergeCell ref="H21:J21"/>
    <mergeCell ref="K21:L21"/>
    <mergeCell ref="H23:J23"/>
    <mergeCell ref="K23:L23"/>
    <mergeCell ref="H24:J24"/>
    <mergeCell ref="K24:L24"/>
    <mergeCell ref="H22:J22"/>
    <mergeCell ref="K22:L22"/>
    <mergeCell ref="M24:N24"/>
    <mergeCell ref="O24:P24"/>
    <mergeCell ref="M7:N8"/>
    <mergeCell ref="O7:P8"/>
    <mergeCell ref="O13:P13"/>
    <mergeCell ref="M14:N14"/>
    <mergeCell ref="O14:P14"/>
    <mergeCell ref="M22:N22"/>
    <mergeCell ref="O22:P22"/>
    <mergeCell ref="M23:N23"/>
    <mergeCell ref="Q7:R8"/>
    <mergeCell ref="C8:D8"/>
    <mergeCell ref="E8:F8"/>
    <mergeCell ref="K7:L8"/>
    <mergeCell ref="H7:J8"/>
    <mergeCell ref="A7:A8"/>
    <mergeCell ref="B7:B8"/>
    <mergeCell ref="C7:G7"/>
    <mergeCell ref="E9:F9"/>
    <mergeCell ref="C9:D9"/>
    <mergeCell ref="Q9:R24"/>
    <mergeCell ref="M10:N10"/>
    <mergeCell ref="O10:P10"/>
    <mergeCell ref="M17:N17"/>
    <mergeCell ref="O17:P17"/>
    <mergeCell ref="M21:N21"/>
    <mergeCell ref="O21:P21"/>
    <mergeCell ref="M9:N9"/>
    <mergeCell ref="O9:P9"/>
    <mergeCell ref="M13:N13"/>
    <mergeCell ref="A2:R2"/>
    <mergeCell ref="F4:H4"/>
    <mergeCell ref="N4:O4"/>
    <mergeCell ref="P4:Q4"/>
    <mergeCell ref="B4:C4"/>
    <mergeCell ref="D4:E4"/>
    <mergeCell ref="J4:K4"/>
    <mergeCell ref="L4:M4"/>
    <mergeCell ref="H11:J11"/>
    <mergeCell ref="M11:N11"/>
    <mergeCell ref="O11:P11"/>
    <mergeCell ref="C12:D12"/>
    <mergeCell ref="H12:J12"/>
    <mergeCell ref="M12:N12"/>
    <mergeCell ref="O12:P12"/>
    <mergeCell ref="K11:L11"/>
    <mergeCell ref="K12:L12"/>
    <mergeCell ref="E11:F11"/>
    <mergeCell ref="M15:N15"/>
    <mergeCell ref="O15:P15"/>
    <mergeCell ref="C16:D16"/>
    <mergeCell ref="H16:J16"/>
    <mergeCell ref="M16:N16"/>
    <mergeCell ref="O16:P16"/>
    <mergeCell ref="K15:L15"/>
    <mergeCell ref="K16:L16"/>
    <mergeCell ref="E15:F1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4"/>
  <drawing r:id="rId3"/>
  <legacyDrawing r:id="rId2"/>
  <oleObjects>
    <oleObject progId="AutoCAD.Drawing.15" shapeId="272883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R24"/>
  <sheetViews>
    <sheetView showZeros="0" zoomScale="75" zoomScaleNormal="75" zoomScaleSheetLayoutView="75" zoomScalePageLayoutView="0" workbookViewId="0" topLeftCell="A1">
      <selection activeCell="B4" sqref="B4:C4"/>
    </sheetView>
  </sheetViews>
  <sheetFormatPr defaultColWidth="9.00390625" defaultRowHeight="13.5"/>
  <cols>
    <col min="1" max="1" width="10.625" style="60" customWidth="1"/>
    <col min="2" max="2" width="9.50390625" style="60" customWidth="1"/>
    <col min="3" max="3" width="6.125" style="60" customWidth="1"/>
    <col min="4" max="4" width="4.125" style="60" customWidth="1"/>
    <col min="5" max="5" width="5.625" style="60" customWidth="1"/>
    <col min="6" max="6" width="4.50390625" style="60" customWidth="1"/>
    <col min="7" max="7" width="9.75390625" style="60" customWidth="1"/>
    <col min="8" max="8" width="1.75390625" style="60" customWidth="1"/>
    <col min="9" max="9" width="10.625" style="60" customWidth="1"/>
    <col min="10" max="10" width="7.625" style="60" customWidth="1"/>
    <col min="11" max="11" width="8.125" style="60" customWidth="1"/>
    <col min="12" max="12" width="6.50390625" style="60" customWidth="1"/>
    <col min="13" max="13" width="4.625" style="60" customWidth="1"/>
    <col min="14" max="14" width="10.125" style="60" customWidth="1"/>
    <col min="15" max="15" width="6.25390625" style="60" customWidth="1"/>
    <col min="16" max="16" width="8.875" style="60" customWidth="1"/>
    <col min="17" max="17" width="2.125" style="60" customWidth="1"/>
    <col min="18" max="18" width="16.00390625" style="60" customWidth="1"/>
    <col min="19" max="16384" width="8.875" style="60" customWidth="1"/>
  </cols>
  <sheetData>
    <row r="1" spans="1:18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9.25" customHeight="1">
      <c r="A2" s="650" t="s">
        <v>303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</row>
    <row r="3" spans="1:18" ht="1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30" customHeight="1">
      <c r="A4" s="83" t="s">
        <v>2</v>
      </c>
      <c r="B4" s="713">
        <f>'入力'!C2</f>
        <v>0</v>
      </c>
      <c r="C4" s="713"/>
      <c r="D4" s="550" t="s">
        <v>3</v>
      </c>
      <c r="E4" s="550"/>
      <c r="F4" s="550">
        <f>'入力'!C3</f>
        <v>0</v>
      </c>
      <c r="G4" s="550"/>
      <c r="H4" s="550"/>
      <c r="I4" s="84" t="s">
        <v>4</v>
      </c>
      <c r="J4" s="550">
        <f>'入力'!C4</f>
        <v>0</v>
      </c>
      <c r="K4" s="550"/>
      <c r="L4" s="550" t="s">
        <v>5</v>
      </c>
      <c r="M4" s="550"/>
      <c r="N4" s="550">
        <f>'入力'!C5</f>
        <v>0</v>
      </c>
      <c r="O4" s="550"/>
      <c r="P4" s="550" t="s">
        <v>6</v>
      </c>
      <c r="Q4" s="550"/>
      <c r="R4" s="85">
        <f>'入力'!C6</f>
        <v>0</v>
      </c>
    </row>
    <row r="5" spans="1:18" ht="30" customHeight="1">
      <c r="A5" s="86" t="s">
        <v>243</v>
      </c>
      <c r="B5" s="543">
        <f>'入力'!C12</f>
        <v>0</v>
      </c>
      <c r="C5" s="543"/>
      <c r="D5" s="543" t="s">
        <v>7</v>
      </c>
      <c r="E5" s="543"/>
      <c r="F5" s="721">
        <f>'入力'!C9</f>
        <v>0</v>
      </c>
      <c r="G5" s="721"/>
      <c r="H5" s="721"/>
      <c r="I5" s="87" t="s">
        <v>8</v>
      </c>
      <c r="J5" s="540">
        <f>'入力'!C10</f>
        <v>0</v>
      </c>
      <c r="K5" s="540"/>
      <c r="L5" s="543" t="s">
        <v>9</v>
      </c>
      <c r="M5" s="543"/>
      <c r="N5" s="542">
        <f>'入力'!C11</f>
        <v>0</v>
      </c>
      <c r="O5" s="542"/>
      <c r="P5" s="543" t="s">
        <v>10</v>
      </c>
      <c r="Q5" s="543"/>
      <c r="R5" s="88"/>
    </row>
    <row r="6" spans="1:18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3.25" customHeight="1">
      <c r="A7" s="667" t="s">
        <v>304</v>
      </c>
      <c r="B7" s="551" t="s">
        <v>305</v>
      </c>
      <c r="C7" s="551" t="s">
        <v>306</v>
      </c>
      <c r="D7" s="551"/>
      <c r="E7" s="551"/>
      <c r="F7" s="551"/>
      <c r="G7" s="551"/>
      <c r="H7" s="551" t="s">
        <v>307</v>
      </c>
      <c r="I7" s="551"/>
      <c r="J7" s="551"/>
      <c r="K7" s="551" t="s">
        <v>308</v>
      </c>
      <c r="L7" s="551"/>
      <c r="M7" s="551" t="s">
        <v>259</v>
      </c>
      <c r="N7" s="551"/>
      <c r="O7" s="551" t="s">
        <v>309</v>
      </c>
      <c r="P7" s="551"/>
      <c r="Q7" s="551"/>
      <c r="R7" s="670"/>
    </row>
    <row r="8" spans="1:18" ht="23.25" customHeight="1">
      <c r="A8" s="668"/>
      <c r="B8" s="669"/>
      <c r="C8" s="669" t="s">
        <v>508</v>
      </c>
      <c r="D8" s="669"/>
      <c r="E8" s="669" t="s">
        <v>509</v>
      </c>
      <c r="F8" s="669"/>
      <c r="G8" s="125" t="s">
        <v>510</v>
      </c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76"/>
    </row>
    <row r="9" spans="1:18" ht="23.25" customHeight="1">
      <c r="A9" s="146"/>
      <c r="B9" s="147"/>
      <c r="C9" s="711"/>
      <c r="D9" s="711"/>
      <c r="E9" s="711"/>
      <c r="F9" s="711"/>
      <c r="G9" s="148"/>
      <c r="H9" s="712"/>
      <c r="I9" s="712"/>
      <c r="J9" s="712"/>
      <c r="K9" s="709"/>
      <c r="L9" s="709"/>
      <c r="M9" s="709"/>
      <c r="N9" s="709"/>
      <c r="O9" s="709"/>
      <c r="P9" s="709"/>
      <c r="Q9" s="714"/>
      <c r="R9" s="715"/>
    </row>
    <row r="10" spans="1:18" ht="23.25" customHeight="1">
      <c r="A10" s="146"/>
      <c r="B10" s="147"/>
      <c r="C10" s="711"/>
      <c r="D10" s="711"/>
      <c r="E10" s="711"/>
      <c r="F10" s="711"/>
      <c r="G10" s="148"/>
      <c r="H10" s="712"/>
      <c r="I10" s="712"/>
      <c r="J10" s="712"/>
      <c r="K10" s="709"/>
      <c r="L10" s="709"/>
      <c r="M10" s="709"/>
      <c r="N10" s="709"/>
      <c r="O10" s="709"/>
      <c r="P10" s="709"/>
      <c r="Q10" s="714"/>
      <c r="R10" s="715"/>
    </row>
    <row r="11" spans="1:18" ht="23.25" customHeight="1">
      <c r="A11" s="146"/>
      <c r="B11" s="147"/>
      <c r="C11" s="711"/>
      <c r="D11" s="711"/>
      <c r="E11" s="711"/>
      <c r="F11" s="711"/>
      <c r="G11" s="148"/>
      <c r="H11" s="712"/>
      <c r="I11" s="712"/>
      <c r="J11" s="712"/>
      <c r="K11" s="709"/>
      <c r="L11" s="709"/>
      <c r="M11" s="709"/>
      <c r="N11" s="709"/>
      <c r="O11" s="710"/>
      <c r="P11" s="710"/>
      <c r="Q11" s="714"/>
      <c r="R11" s="715"/>
    </row>
    <row r="12" spans="1:18" ht="23.25" customHeight="1">
      <c r="A12" s="146"/>
      <c r="B12" s="147"/>
      <c r="C12" s="711"/>
      <c r="D12" s="711"/>
      <c r="E12" s="711"/>
      <c r="F12" s="711"/>
      <c r="G12" s="148"/>
      <c r="H12" s="712"/>
      <c r="I12" s="712"/>
      <c r="J12" s="712"/>
      <c r="K12" s="709"/>
      <c r="L12" s="709"/>
      <c r="M12" s="709"/>
      <c r="N12" s="709"/>
      <c r="O12" s="709"/>
      <c r="P12" s="709"/>
      <c r="Q12" s="714"/>
      <c r="R12" s="715"/>
    </row>
    <row r="13" spans="1:18" ht="23.25" customHeight="1">
      <c r="A13" s="149"/>
      <c r="B13" s="147"/>
      <c r="C13" s="711"/>
      <c r="D13" s="711"/>
      <c r="E13" s="711"/>
      <c r="F13" s="711"/>
      <c r="G13" s="148"/>
      <c r="H13" s="712"/>
      <c r="I13" s="712"/>
      <c r="J13" s="712"/>
      <c r="K13" s="709"/>
      <c r="L13" s="709"/>
      <c r="M13" s="709"/>
      <c r="N13" s="709"/>
      <c r="O13" s="709"/>
      <c r="P13" s="709"/>
      <c r="Q13" s="714"/>
      <c r="R13" s="715"/>
    </row>
    <row r="14" spans="1:18" ht="23.25" customHeight="1">
      <c r="A14" s="146"/>
      <c r="B14" s="147"/>
      <c r="C14" s="711"/>
      <c r="D14" s="711"/>
      <c r="E14" s="711"/>
      <c r="F14" s="711"/>
      <c r="G14" s="148"/>
      <c r="H14" s="712"/>
      <c r="I14" s="712"/>
      <c r="J14" s="712"/>
      <c r="K14" s="709"/>
      <c r="L14" s="709"/>
      <c r="M14" s="709"/>
      <c r="N14" s="709"/>
      <c r="O14" s="709"/>
      <c r="P14" s="709"/>
      <c r="Q14" s="714"/>
      <c r="R14" s="715"/>
    </row>
    <row r="15" spans="1:18" ht="23.25" customHeight="1">
      <c r="A15" s="146"/>
      <c r="B15" s="147"/>
      <c r="C15" s="711"/>
      <c r="D15" s="711"/>
      <c r="E15" s="711"/>
      <c r="F15" s="711"/>
      <c r="G15" s="148"/>
      <c r="H15" s="712"/>
      <c r="I15" s="712"/>
      <c r="J15" s="712"/>
      <c r="K15" s="709"/>
      <c r="L15" s="709"/>
      <c r="M15" s="709"/>
      <c r="N15" s="709"/>
      <c r="O15" s="710"/>
      <c r="P15" s="710"/>
      <c r="Q15" s="714"/>
      <c r="R15" s="715"/>
    </row>
    <row r="16" spans="1:18" ht="23.25" customHeight="1">
      <c r="A16" s="146"/>
      <c r="B16" s="147"/>
      <c r="C16" s="711"/>
      <c r="D16" s="711"/>
      <c r="E16" s="711"/>
      <c r="F16" s="711"/>
      <c r="G16" s="148"/>
      <c r="H16" s="712"/>
      <c r="I16" s="712"/>
      <c r="J16" s="712"/>
      <c r="K16" s="709"/>
      <c r="L16" s="709"/>
      <c r="M16" s="709"/>
      <c r="N16" s="709"/>
      <c r="O16" s="709"/>
      <c r="P16" s="709"/>
      <c r="Q16" s="714"/>
      <c r="R16" s="715"/>
    </row>
    <row r="17" spans="1:18" ht="23.25" customHeight="1">
      <c r="A17" s="149"/>
      <c r="B17" s="147"/>
      <c r="C17" s="711"/>
      <c r="D17" s="711"/>
      <c r="E17" s="711"/>
      <c r="F17" s="711"/>
      <c r="G17" s="148"/>
      <c r="H17" s="712"/>
      <c r="I17" s="712"/>
      <c r="J17" s="712"/>
      <c r="K17" s="709"/>
      <c r="L17" s="709"/>
      <c r="M17" s="709"/>
      <c r="N17" s="709"/>
      <c r="O17" s="709"/>
      <c r="P17" s="709"/>
      <c r="Q17" s="714"/>
      <c r="R17" s="715"/>
    </row>
    <row r="18" spans="1:18" ht="23.25" customHeight="1">
      <c r="A18" s="146"/>
      <c r="B18" s="147"/>
      <c r="C18" s="711"/>
      <c r="D18" s="711"/>
      <c r="E18" s="711"/>
      <c r="F18" s="711"/>
      <c r="G18" s="148"/>
      <c r="H18" s="712"/>
      <c r="I18" s="712"/>
      <c r="J18" s="712"/>
      <c r="K18" s="709"/>
      <c r="L18" s="709"/>
      <c r="M18" s="709"/>
      <c r="N18" s="709"/>
      <c r="O18" s="709"/>
      <c r="P18" s="709"/>
      <c r="Q18" s="714"/>
      <c r="R18" s="715"/>
    </row>
    <row r="19" spans="1:18" ht="23.25" customHeight="1">
      <c r="A19" s="146"/>
      <c r="B19" s="147"/>
      <c r="C19" s="711"/>
      <c r="D19" s="711"/>
      <c r="E19" s="711"/>
      <c r="F19" s="711"/>
      <c r="G19" s="148"/>
      <c r="H19" s="712"/>
      <c r="I19" s="712"/>
      <c r="J19" s="712"/>
      <c r="K19" s="709"/>
      <c r="L19" s="709"/>
      <c r="M19" s="709"/>
      <c r="N19" s="709"/>
      <c r="O19" s="710"/>
      <c r="P19" s="710"/>
      <c r="Q19" s="714"/>
      <c r="R19" s="715"/>
    </row>
    <row r="20" spans="1:18" ht="23.25" customHeight="1">
      <c r="A20" s="146"/>
      <c r="B20" s="147"/>
      <c r="C20" s="711"/>
      <c r="D20" s="711"/>
      <c r="E20" s="711"/>
      <c r="F20" s="711"/>
      <c r="G20" s="148"/>
      <c r="H20" s="712"/>
      <c r="I20" s="712"/>
      <c r="J20" s="712"/>
      <c r="K20" s="709"/>
      <c r="L20" s="709"/>
      <c r="M20" s="709"/>
      <c r="N20" s="709"/>
      <c r="O20" s="709"/>
      <c r="P20" s="709"/>
      <c r="Q20" s="714"/>
      <c r="R20" s="715"/>
    </row>
    <row r="21" spans="1:18" ht="23.25" customHeight="1">
      <c r="A21" s="149"/>
      <c r="B21" s="147"/>
      <c r="C21" s="711"/>
      <c r="D21" s="711"/>
      <c r="E21" s="711"/>
      <c r="F21" s="711"/>
      <c r="G21" s="148"/>
      <c r="H21" s="712"/>
      <c r="I21" s="712"/>
      <c r="J21" s="712"/>
      <c r="K21" s="709"/>
      <c r="L21" s="709"/>
      <c r="M21" s="709"/>
      <c r="N21" s="709"/>
      <c r="O21" s="709"/>
      <c r="P21" s="709"/>
      <c r="Q21" s="714"/>
      <c r="R21" s="715"/>
    </row>
    <row r="22" spans="1:18" ht="23.25" customHeight="1">
      <c r="A22" s="146"/>
      <c r="B22" s="147"/>
      <c r="C22" s="711"/>
      <c r="D22" s="711"/>
      <c r="E22" s="711"/>
      <c r="F22" s="711"/>
      <c r="G22" s="148"/>
      <c r="H22" s="712"/>
      <c r="I22" s="712"/>
      <c r="J22" s="712"/>
      <c r="K22" s="709"/>
      <c r="L22" s="709"/>
      <c r="M22" s="709"/>
      <c r="N22" s="709"/>
      <c r="O22" s="709"/>
      <c r="P22" s="709"/>
      <c r="Q22" s="714"/>
      <c r="R22" s="715"/>
    </row>
    <row r="23" spans="1:18" ht="23.25" customHeight="1">
      <c r="A23" s="146"/>
      <c r="B23" s="147"/>
      <c r="C23" s="711"/>
      <c r="D23" s="711"/>
      <c r="E23" s="711"/>
      <c r="F23" s="711"/>
      <c r="G23" s="148"/>
      <c r="H23" s="712"/>
      <c r="I23" s="712"/>
      <c r="J23" s="712"/>
      <c r="K23" s="709"/>
      <c r="L23" s="709"/>
      <c r="M23" s="709"/>
      <c r="N23" s="709"/>
      <c r="O23" s="710"/>
      <c r="P23" s="710"/>
      <c r="Q23" s="714"/>
      <c r="R23" s="715"/>
    </row>
    <row r="24" spans="1:18" ht="23.25" customHeight="1">
      <c r="A24" s="150"/>
      <c r="B24" s="151"/>
      <c r="C24" s="719"/>
      <c r="D24" s="719"/>
      <c r="E24" s="719"/>
      <c r="F24" s="719"/>
      <c r="G24" s="152"/>
      <c r="H24" s="720"/>
      <c r="I24" s="720"/>
      <c r="J24" s="720"/>
      <c r="K24" s="718"/>
      <c r="L24" s="718"/>
      <c r="M24" s="718"/>
      <c r="N24" s="718"/>
      <c r="O24" s="718"/>
      <c r="P24" s="718"/>
      <c r="Q24" s="716"/>
      <c r="R24" s="717"/>
    </row>
  </sheetData>
  <sheetProtection/>
  <mergeCells count="122">
    <mergeCell ref="M15:N15"/>
    <mergeCell ref="O15:P15"/>
    <mergeCell ref="C16:D16"/>
    <mergeCell ref="H16:J16"/>
    <mergeCell ref="M16:N16"/>
    <mergeCell ref="O16:P16"/>
    <mergeCell ref="K15:L15"/>
    <mergeCell ref="K16:L16"/>
    <mergeCell ref="E15:F15"/>
    <mergeCell ref="J4:K4"/>
    <mergeCell ref="L4:M4"/>
    <mergeCell ref="H11:J11"/>
    <mergeCell ref="M11:N11"/>
    <mergeCell ref="O11:P11"/>
    <mergeCell ref="C12:D12"/>
    <mergeCell ref="H12:J12"/>
    <mergeCell ref="M12:N12"/>
    <mergeCell ref="O12:P12"/>
    <mergeCell ref="K11:L11"/>
    <mergeCell ref="O21:P21"/>
    <mergeCell ref="M9:N9"/>
    <mergeCell ref="O9:P9"/>
    <mergeCell ref="M13:N13"/>
    <mergeCell ref="A2:R2"/>
    <mergeCell ref="F4:H4"/>
    <mergeCell ref="N4:O4"/>
    <mergeCell ref="P4:Q4"/>
    <mergeCell ref="B4:C4"/>
    <mergeCell ref="D4:E4"/>
    <mergeCell ref="Q7:R8"/>
    <mergeCell ref="C8:D8"/>
    <mergeCell ref="E8:F8"/>
    <mergeCell ref="K7:L8"/>
    <mergeCell ref="H7:J8"/>
    <mergeCell ref="Q9:R24"/>
    <mergeCell ref="M10:N10"/>
    <mergeCell ref="O10:P10"/>
    <mergeCell ref="M17:N17"/>
    <mergeCell ref="O17:P17"/>
    <mergeCell ref="M23:N23"/>
    <mergeCell ref="A7:A8"/>
    <mergeCell ref="B7:B8"/>
    <mergeCell ref="C7:G7"/>
    <mergeCell ref="E9:F9"/>
    <mergeCell ref="C9:D9"/>
    <mergeCell ref="M21:N21"/>
    <mergeCell ref="K12:L12"/>
    <mergeCell ref="E11:F11"/>
    <mergeCell ref="H15:J15"/>
    <mergeCell ref="K22:L22"/>
    <mergeCell ref="M24:N24"/>
    <mergeCell ref="O24:P24"/>
    <mergeCell ref="M7:N8"/>
    <mergeCell ref="O7:P8"/>
    <mergeCell ref="O13:P13"/>
    <mergeCell ref="M14:N14"/>
    <mergeCell ref="O14:P14"/>
    <mergeCell ref="M22:N22"/>
    <mergeCell ref="O22:P22"/>
    <mergeCell ref="E22:F22"/>
    <mergeCell ref="C24:D24"/>
    <mergeCell ref="E24:F24"/>
    <mergeCell ref="H21:J21"/>
    <mergeCell ref="K21:L21"/>
    <mergeCell ref="H23:J23"/>
    <mergeCell ref="K23:L23"/>
    <mergeCell ref="H24:J24"/>
    <mergeCell ref="K24:L24"/>
    <mergeCell ref="H22:J22"/>
    <mergeCell ref="M19:N19"/>
    <mergeCell ref="H20:J20"/>
    <mergeCell ref="K20:L20"/>
    <mergeCell ref="M20:N20"/>
    <mergeCell ref="O23:P23"/>
    <mergeCell ref="C21:D21"/>
    <mergeCell ref="E21:F21"/>
    <mergeCell ref="C23:D23"/>
    <mergeCell ref="E23:F23"/>
    <mergeCell ref="C22:D22"/>
    <mergeCell ref="C19:D19"/>
    <mergeCell ref="E19:F19"/>
    <mergeCell ref="C20:D20"/>
    <mergeCell ref="E20:F20"/>
    <mergeCell ref="M18:N18"/>
    <mergeCell ref="O18:P18"/>
    <mergeCell ref="O19:P19"/>
    <mergeCell ref="O20:P20"/>
    <mergeCell ref="H19:J19"/>
    <mergeCell ref="K19:L19"/>
    <mergeCell ref="H18:J18"/>
    <mergeCell ref="K18:L18"/>
    <mergeCell ref="E17:F17"/>
    <mergeCell ref="C17:D17"/>
    <mergeCell ref="C18:D18"/>
    <mergeCell ref="E18:F18"/>
    <mergeCell ref="E14:F14"/>
    <mergeCell ref="C13:D13"/>
    <mergeCell ref="H13:J13"/>
    <mergeCell ref="C14:D14"/>
    <mergeCell ref="H14:J14"/>
    <mergeCell ref="K17:L17"/>
    <mergeCell ref="H17:J17"/>
    <mergeCell ref="C10:D10"/>
    <mergeCell ref="H10:J10"/>
    <mergeCell ref="K10:L10"/>
    <mergeCell ref="K9:L9"/>
    <mergeCell ref="H9:J9"/>
    <mergeCell ref="E16:F16"/>
    <mergeCell ref="C15:D15"/>
    <mergeCell ref="K13:L13"/>
    <mergeCell ref="K14:L14"/>
    <mergeCell ref="E13:F13"/>
    <mergeCell ref="N5:O5"/>
    <mergeCell ref="P5:Q5"/>
    <mergeCell ref="B5:C5"/>
    <mergeCell ref="D5:E5"/>
    <mergeCell ref="F5:H5"/>
    <mergeCell ref="E12:F12"/>
    <mergeCell ref="C11:D11"/>
    <mergeCell ref="J5:K5"/>
    <mergeCell ref="L5:M5"/>
    <mergeCell ref="E10:F1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4"/>
  <drawing r:id="rId3"/>
  <legacyDrawing r:id="rId2"/>
  <oleObjects>
    <oleObject progId="AutoCAD.Drawing.15" shapeId="56852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SheetLayoutView="100" zoomScalePageLayoutView="0" workbookViewId="0" topLeftCell="A1">
      <selection activeCell="B4" sqref="B4:C4"/>
    </sheetView>
  </sheetViews>
  <sheetFormatPr defaultColWidth="9.00390625" defaultRowHeight="13.5"/>
  <cols>
    <col min="1" max="1" width="1.625" style="55" customWidth="1"/>
    <col min="2" max="2" width="3.625" style="55" customWidth="1"/>
    <col min="3" max="3" width="15.625" style="55" customWidth="1"/>
    <col min="4" max="4" width="1.625" style="55" customWidth="1"/>
    <col min="5" max="18" width="4.625" style="55" customWidth="1"/>
    <col min="19" max="19" width="4.25390625" style="55" customWidth="1"/>
    <col min="20" max="16384" width="9.00390625" style="55" customWidth="1"/>
  </cols>
  <sheetData>
    <row r="1" spans="1:18" ht="21" customHeight="1">
      <c r="A1" s="493" t="s">
        <v>270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8" ht="13.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18" ht="22.5" customHeight="1">
      <c r="A3" s="58"/>
      <c r="B3" s="217" t="s">
        <v>204</v>
      </c>
      <c r="C3" s="192"/>
      <c r="D3" s="38"/>
      <c r="E3" s="197" t="s">
        <v>205</v>
      </c>
      <c r="F3" s="197"/>
      <c r="G3" s="197"/>
      <c r="H3" s="502" t="s">
        <v>313</v>
      </c>
      <c r="I3" s="502"/>
      <c r="J3" s="502"/>
      <c r="K3" s="197" t="s">
        <v>314</v>
      </c>
      <c r="L3" s="197"/>
      <c r="M3" s="197"/>
      <c r="N3" s="197"/>
      <c r="O3" s="197" t="s">
        <v>206</v>
      </c>
      <c r="P3" s="197"/>
      <c r="Q3" s="197"/>
      <c r="R3" s="269"/>
    </row>
    <row r="4" spans="1:18" ht="22.5" customHeight="1">
      <c r="A4" s="65"/>
      <c r="B4" s="723">
        <f>'入力'!C3</f>
        <v>0</v>
      </c>
      <c r="C4" s="724"/>
      <c r="D4" s="66"/>
      <c r="E4" s="495"/>
      <c r="F4" s="495"/>
      <c r="G4" s="495"/>
      <c r="H4" s="498">
        <f>'入力'!C5</f>
        <v>0</v>
      </c>
      <c r="I4" s="498"/>
      <c r="J4" s="498"/>
      <c r="K4" s="490">
        <f>'入力'!C11</f>
        <v>0</v>
      </c>
      <c r="L4" s="490"/>
      <c r="M4" s="490"/>
      <c r="N4" s="490"/>
      <c r="O4" s="491">
        <f>'入力'!C6</f>
        <v>0</v>
      </c>
      <c r="P4" s="491"/>
      <c r="Q4" s="491"/>
      <c r="R4" s="492"/>
    </row>
    <row r="5" spans="1:18" ht="22.5" customHeight="1">
      <c r="A5" s="3"/>
      <c r="B5" s="267" t="s">
        <v>207</v>
      </c>
      <c r="C5" s="273"/>
      <c r="D5" s="57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7"/>
    </row>
    <row r="6" spans="1:18" ht="22.5" customHeight="1">
      <c r="A6" s="67"/>
      <c r="B6" s="68"/>
      <c r="C6" s="68" t="s">
        <v>208</v>
      </c>
      <c r="D6" s="69"/>
      <c r="E6" s="283" t="s">
        <v>209</v>
      </c>
      <c r="F6" s="283" t="s">
        <v>210</v>
      </c>
      <c r="G6" s="283" t="s">
        <v>209</v>
      </c>
      <c r="H6" s="283" t="s">
        <v>210</v>
      </c>
      <c r="I6" s="283" t="s">
        <v>209</v>
      </c>
      <c r="J6" s="283" t="s">
        <v>210</v>
      </c>
      <c r="K6" s="283" t="s">
        <v>209</v>
      </c>
      <c r="L6" s="283" t="s">
        <v>210</v>
      </c>
      <c r="M6" s="283" t="s">
        <v>209</v>
      </c>
      <c r="N6" s="283" t="s">
        <v>210</v>
      </c>
      <c r="O6" s="283" t="s">
        <v>209</v>
      </c>
      <c r="P6" s="283" t="s">
        <v>210</v>
      </c>
      <c r="Q6" s="283" t="s">
        <v>209</v>
      </c>
      <c r="R6" s="499" t="s">
        <v>210</v>
      </c>
    </row>
    <row r="7" spans="1:18" ht="22.5" customHeight="1">
      <c r="A7" s="70"/>
      <c r="B7" s="504" t="s">
        <v>211</v>
      </c>
      <c r="C7" s="504"/>
      <c r="D7" s="71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499"/>
    </row>
    <row r="8" spans="1:18" ht="22.5" customHeight="1">
      <c r="A8" s="72"/>
      <c r="B8" s="503" t="s">
        <v>271</v>
      </c>
      <c r="C8" s="503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18" ht="22.5" customHeight="1">
      <c r="A9" s="72"/>
      <c r="B9" s="503" t="s">
        <v>272</v>
      </c>
      <c r="C9" s="503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spans="1:18" ht="22.5" customHeight="1">
      <c r="A10" s="72"/>
      <c r="B10" s="503" t="s">
        <v>273</v>
      </c>
      <c r="C10" s="50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</row>
    <row r="11" spans="1:18" ht="22.5" customHeight="1">
      <c r="A11" s="72"/>
      <c r="B11" s="503" t="s">
        <v>274</v>
      </c>
      <c r="C11" s="503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</row>
    <row r="12" spans="1:18" ht="22.5" customHeight="1">
      <c r="A12" s="72"/>
      <c r="B12" s="503" t="s">
        <v>275</v>
      </c>
      <c r="C12" s="503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8" ht="22.5" customHeight="1">
      <c r="A13" s="72"/>
      <c r="B13" s="503" t="s">
        <v>276</v>
      </c>
      <c r="C13" s="50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4" spans="1:18" ht="22.5" customHeight="1">
      <c r="A14" s="72"/>
      <c r="B14" s="503" t="s">
        <v>277</v>
      </c>
      <c r="C14" s="503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22.5" customHeight="1">
      <c r="A15" s="72"/>
      <c r="B15" s="503" t="s">
        <v>278</v>
      </c>
      <c r="C15" s="503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22.5" customHeight="1">
      <c r="A16" s="72"/>
      <c r="B16" s="503" t="s">
        <v>279</v>
      </c>
      <c r="C16" s="503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22.5" customHeight="1">
      <c r="A17" s="725" t="s">
        <v>280</v>
      </c>
      <c r="B17" s="726"/>
      <c r="C17" s="73" t="s">
        <v>281</v>
      </c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22.5" customHeight="1">
      <c r="A18" s="725"/>
      <c r="B18" s="726"/>
      <c r="C18" s="73" t="s">
        <v>282</v>
      </c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22.5" customHeight="1">
      <c r="A19" s="72"/>
      <c r="B19" s="503" t="s">
        <v>283</v>
      </c>
      <c r="C19" s="503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22.5" customHeight="1">
      <c r="A20" s="72"/>
      <c r="B20" s="503" t="s">
        <v>284</v>
      </c>
      <c r="C20" s="503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1:18" ht="22.5" customHeight="1">
      <c r="A21" s="72"/>
      <c r="B21" s="503" t="s">
        <v>285</v>
      </c>
      <c r="C21" s="503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1:18" ht="22.5" customHeight="1">
      <c r="A22" s="725" t="s">
        <v>286</v>
      </c>
      <c r="B22" s="726"/>
      <c r="C22" s="73" t="s">
        <v>279</v>
      </c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</row>
    <row r="23" spans="1:18" ht="22.5" customHeight="1">
      <c r="A23" s="725"/>
      <c r="B23" s="726"/>
      <c r="C23" s="73" t="s">
        <v>280</v>
      </c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ht="22.5" customHeight="1">
      <c r="A24" s="725"/>
      <c r="B24" s="726"/>
      <c r="C24" s="73" t="s">
        <v>283</v>
      </c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</row>
    <row r="25" spans="1:18" ht="22.5" customHeight="1">
      <c r="A25" s="725"/>
      <c r="B25" s="726"/>
      <c r="C25" s="73" t="s">
        <v>284</v>
      </c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ht="22.5" customHeight="1">
      <c r="A26" s="725"/>
      <c r="B26" s="726"/>
      <c r="C26" s="73" t="s">
        <v>285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</row>
    <row r="27" spans="1:18" ht="22.5" customHeight="1">
      <c r="A27" s="725"/>
      <c r="B27" s="726"/>
      <c r="C27" s="73" t="s">
        <v>287</v>
      </c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</row>
    <row r="28" spans="1:18" ht="22.5" customHeight="1">
      <c r="A28" s="72"/>
      <c r="B28" s="503" t="s">
        <v>288</v>
      </c>
      <c r="C28" s="503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</row>
    <row r="29" spans="1:18" ht="22.5" customHeight="1">
      <c r="A29" s="72"/>
      <c r="B29" s="503" t="s">
        <v>213</v>
      </c>
      <c r="C29" s="503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</row>
    <row r="30" spans="1:18" ht="22.5" customHeight="1">
      <c r="A30" s="72"/>
      <c r="B30" s="503" t="s">
        <v>214</v>
      </c>
      <c r="C30" s="503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22.5" customHeight="1">
      <c r="A31" s="77"/>
      <c r="B31" s="506" t="s">
        <v>215</v>
      </c>
      <c r="C31" s="506"/>
      <c r="D31" s="78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6"/>
    </row>
    <row r="32" spans="1:19" ht="18" customHeight="1">
      <c r="A32" s="79"/>
      <c r="B32" s="12" t="s">
        <v>363</v>
      </c>
      <c r="C32" s="727" t="s">
        <v>362</v>
      </c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7"/>
    </row>
    <row r="33" spans="1:19" ht="18" customHeight="1">
      <c r="A33" s="56"/>
      <c r="B33" s="56"/>
      <c r="C33" s="722" t="s">
        <v>289</v>
      </c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</row>
    <row r="34" spans="1:19" ht="18" customHeight="1">
      <c r="A34" s="56"/>
      <c r="B34" s="56"/>
      <c r="C34" s="722" t="s">
        <v>216</v>
      </c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</row>
    <row r="35" spans="1:19" ht="18" customHeight="1">
      <c r="A35" s="56"/>
      <c r="B35" s="56"/>
      <c r="C35" s="722" t="s">
        <v>217</v>
      </c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</row>
    <row r="36" spans="1:19" ht="18" customHeight="1">
      <c r="A36" s="56"/>
      <c r="B36" s="56"/>
      <c r="C36" s="722" t="s">
        <v>218</v>
      </c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2"/>
      <c r="Q36" s="722"/>
      <c r="R36" s="722"/>
      <c r="S36" s="722"/>
    </row>
    <row r="37" spans="1:18" ht="15" customHeight="1">
      <c r="A37" s="56"/>
      <c r="B37" s="5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1:18" ht="12.75">
      <c r="A38" s="56"/>
      <c r="B38" s="56"/>
      <c r="C38" s="138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</sheetData>
  <sheetProtection/>
  <mergeCells count="57">
    <mergeCell ref="B29:C29"/>
    <mergeCell ref="B30:C30"/>
    <mergeCell ref="B31:C31"/>
    <mergeCell ref="C32:S32"/>
    <mergeCell ref="B20:C20"/>
    <mergeCell ref="B21:C21"/>
    <mergeCell ref="A22:B27"/>
    <mergeCell ref="B28:C28"/>
    <mergeCell ref="E5:F5"/>
    <mergeCell ref="B16:C16"/>
    <mergeCell ref="A17:B18"/>
    <mergeCell ref="B19:C19"/>
    <mergeCell ref="B12:C12"/>
    <mergeCell ref="B13:C13"/>
    <mergeCell ref="B14:C14"/>
    <mergeCell ref="B15:C15"/>
    <mergeCell ref="B5:C5"/>
    <mergeCell ref="B11:C11"/>
    <mergeCell ref="B7:C7"/>
    <mergeCell ref="B8:C8"/>
    <mergeCell ref="B9:C9"/>
    <mergeCell ref="B10:C10"/>
    <mergeCell ref="H6:H7"/>
    <mergeCell ref="I6:I7"/>
    <mergeCell ref="J6:J7"/>
    <mergeCell ref="K6:K7"/>
    <mergeCell ref="L6:L7"/>
    <mergeCell ref="E6:E7"/>
    <mergeCell ref="F6:F7"/>
    <mergeCell ref="G5:H5"/>
    <mergeCell ref="I5:J5"/>
    <mergeCell ref="K5:L5"/>
    <mergeCell ref="R6:R7"/>
    <mergeCell ref="N6:N7"/>
    <mergeCell ref="O6:O7"/>
    <mergeCell ref="P6:P7"/>
    <mergeCell ref="Q6:Q7"/>
    <mergeCell ref="M6:M7"/>
    <mergeCell ref="G6:G7"/>
    <mergeCell ref="A1:R2"/>
    <mergeCell ref="E4:G4"/>
    <mergeCell ref="B3:C3"/>
    <mergeCell ref="B4:C4"/>
    <mergeCell ref="E3:G3"/>
    <mergeCell ref="H3:J3"/>
    <mergeCell ref="K3:N3"/>
    <mergeCell ref="H4:J4"/>
    <mergeCell ref="C33:S33"/>
    <mergeCell ref="C34:S34"/>
    <mergeCell ref="C35:S35"/>
    <mergeCell ref="C36:S36"/>
    <mergeCell ref="O3:R3"/>
    <mergeCell ref="K4:N4"/>
    <mergeCell ref="O4:R4"/>
    <mergeCell ref="M5:N5"/>
    <mergeCell ref="O5:P5"/>
    <mergeCell ref="Q5:R5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scale="9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8"/>
  <sheetViews>
    <sheetView showZeros="0" zoomScaleSheetLayoutView="100" zoomScalePageLayoutView="0" workbookViewId="0" topLeftCell="A1">
      <selection activeCell="B4" sqref="B4:C4"/>
    </sheetView>
  </sheetViews>
  <sheetFormatPr defaultColWidth="9.00390625" defaultRowHeight="13.5"/>
  <cols>
    <col min="1" max="1" width="1.625" style="55" customWidth="1"/>
    <col min="2" max="2" width="3.625" style="55" customWidth="1"/>
    <col min="3" max="3" width="15.625" style="55" customWidth="1"/>
    <col min="4" max="4" width="1.625" style="55" customWidth="1"/>
    <col min="5" max="18" width="4.625" style="55" customWidth="1"/>
    <col min="19" max="19" width="5.25390625" style="55" customWidth="1"/>
    <col min="20" max="16384" width="9.00390625" style="55" customWidth="1"/>
  </cols>
  <sheetData>
    <row r="1" spans="1:18" ht="21" customHeight="1">
      <c r="A1" s="493" t="s">
        <v>290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8" ht="13.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18" ht="22.5" customHeight="1">
      <c r="A3" s="58"/>
      <c r="B3" s="193" t="s">
        <v>204</v>
      </c>
      <c r="C3" s="193"/>
      <c r="D3" s="38"/>
      <c r="E3" s="197" t="s">
        <v>205</v>
      </c>
      <c r="F3" s="197"/>
      <c r="G3" s="197"/>
      <c r="H3" s="502" t="s">
        <v>313</v>
      </c>
      <c r="I3" s="502"/>
      <c r="J3" s="502"/>
      <c r="K3" s="197" t="s">
        <v>314</v>
      </c>
      <c r="L3" s="197"/>
      <c r="M3" s="197"/>
      <c r="N3" s="197"/>
      <c r="O3" s="197" t="s">
        <v>206</v>
      </c>
      <c r="P3" s="197"/>
      <c r="Q3" s="197"/>
      <c r="R3" s="269"/>
    </row>
    <row r="4" spans="1:18" ht="22.5" customHeight="1">
      <c r="A4" s="65"/>
      <c r="B4" s="496"/>
      <c r="C4" s="496"/>
      <c r="D4" s="66"/>
      <c r="E4" s="495"/>
      <c r="F4" s="495"/>
      <c r="G4" s="495"/>
      <c r="H4" s="498" t="str">
        <f>'[1]入力'!C5</f>
        <v>吉田測量設計株式会社</v>
      </c>
      <c r="I4" s="498"/>
      <c r="J4" s="498"/>
      <c r="K4" s="490">
        <f>'入力'!C11</f>
        <v>0</v>
      </c>
      <c r="L4" s="490"/>
      <c r="M4" s="490"/>
      <c r="N4" s="490"/>
      <c r="O4" s="491">
        <f>'入力'!C6</f>
        <v>0</v>
      </c>
      <c r="P4" s="491"/>
      <c r="Q4" s="491"/>
      <c r="R4" s="492"/>
    </row>
    <row r="5" spans="1:18" ht="22.5" customHeight="1">
      <c r="A5" s="3"/>
      <c r="B5" s="297" t="s">
        <v>207</v>
      </c>
      <c r="C5" s="297"/>
      <c r="D5" s="57"/>
      <c r="E5" s="739"/>
      <c r="F5" s="739"/>
      <c r="G5" s="740"/>
      <c r="H5" s="741"/>
      <c r="I5" s="740"/>
      <c r="J5" s="741"/>
      <c r="K5" s="736"/>
      <c r="L5" s="738"/>
      <c r="M5" s="736"/>
      <c r="N5" s="738"/>
      <c r="O5" s="736"/>
      <c r="P5" s="738"/>
      <c r="Q5" s="736"/>
      <c r="R5" s="737"/>
    </row>
    <row r="6" spans="1:18" ht="22.5" customHeight="1">
      <c r="A6" s="67"/>
      <c r="B6" s="68"/>
      <c r="C6" s="68" t="s">
        <v>208</v>
      </c>
      <c r="D6" s="69"/>
      <c r="E6" s="283" t="s">
        <v>209</v>
      </c>
      <c r="F6" s="283" t="s">
        <v>210</v>
      </c>
      <c r="G6" s="283" t="s">
        <v>209</v>
      </c>
      <c r="H6" s="283" t="s">
        <v>210</v>
      </c>
      <c r="I6" s="283" t="s">
        <v>209</v>
      </c>
      <c r="J6" s="283" t="s">
        <v>210</v>
      </c>
      <c r="K6" s="283" t="s">
        <v>209</v>
      </c>
      <c r="L6" s="283" t="s">
        <v>210</v>
      </c>
      <c r="M6" s="283" t="s">
        <v>209</v>
      </c>
      <c r="N6" s="283" t="s">
        <v>210</v>
      </c>
      <c r="O6" s="283" t="s">
        <v>209</v>
      </c>
      <c r="P6" s="283" t="s">
        <v>210</v>
      </c>
      <c r="Q6" s="283" t="s">
        <v>209</v>
      </c>
      <c r="R6" s="499" t="s">
        <v>210</v>
      </c>
    </row>
    <row r="7" spans="1:18" ht="22.5" customHeight="1">
      <c r="A7" s="70"/>
      <c r="B7" s="504" t="s">
        <v>211</v>
      </c>
      <c r="C7" s="504"/>
      <c r="D7" s="71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499"/>
    </row>
    <row r="8" spans="1:18" ht="22.5" customHeight="1">
      <c r="A8" s="72"/>
      <c r="B8" s="503" t="s">
        <v>271</v>
      </c>
      <c r="C8" s="503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18" ht="22.5" customHeight="1">
      <c r="A9" s="72"/>
      <c r="B9" s="503" t="s">
        <v>272</v>
      </c>
      <c r="C9" s="503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spans="1:18" ht="22.5" customHeight="1">
      <c r="A10" s="72"/>
      <c r="B10" s="503" t="s">
        <v>273</v>
      </c>
      <c r="C10" s="50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</row>
    <row r="11" spans="1:18" ht="22.5" customHeight="1">
      <c r="A11" s="72"/>
      <c r="B11" s="503" t="s">
        <v>274</v>
      </c>
      <c r="C11" s="503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</row>
    <row r="12" spans="1:18" ht="22.5" customHeight="1">
      <c r="A12" s="72"/>
      <c r="B12" s="503" t="s">
        <v>275</v>
      </c>
      <c r="C12" s="503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8" ht="22.5" customHeight="1">
      <c r="A13" s="72"/>
      <c r="B13" s="503" t="s">
        <v>276</v>
      </c>
      <c r="C13" s="50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4" spans="1:18" ht="22.5" customHeight="1">
      <c r="A14" s="72"/>
      <c r="B14" s="503" t="s">
        <v>277</v>
      </c>
      <c r="C14" s="503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22.5" customHeight="1">
      <c r="A15" s="72"/>
      <c r="B15" s="503" t="s">
        <v>278</v>
      </c>
      <c r="C15" s="503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22.5" customHeight="1">
      <c r="A16" s="72"/>
      <c r="B16" s="503" t="s">
        <v>279</v>
      </c>
      <c r="C16" s="503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22.5" customHeight="1">
      <c r="A17" s="734" t="s">
        <v>280</v>
      </c>
      <c r="B17" s="735"/>
      <c r="C17" s="139" t="s">
        <v>281</v>
      </c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22.5" customHeight="1">
      <c r="A18" s="734"/>
      <c r="B18" s="735"/>
      <c r="C18" s="139" t="s">
        <v>282</v>
      </c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22.5" customHeight="1">
      <c r="A19" s="72"/>
      <c r="B19" s="729" t="s">
        <v>283</v>
      </c>
      <c r="C19" s="730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22.5" customHeight="1">
      <c r="A20" s="72"/>
      <c r="B20" s="729" t="s">
        <v>284</v>
      </c>
      <c r="C20" s="730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1:18" ht="22.5" customHeight="1">
      <c r="A21" s="72"/>
      <c r="B21" s="729" t="s">
        <v>285</v>
      </c>
      <c r="C21" s="730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1:18" ht="22.5" customHeight="1">
      <c r="A22" s="734" t="s">
        <v>286</v>
      </c>
      <c r="B22" s="735"/>
      <c r="C22" s="139" t="s">
        <v>279</v>
      </c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</row>
    <row r="23" spans="1:18" ht="22.5" customHeight="1">
      <c r="A23" s="734"/>
      <c r="B23" s="735"/>
      <c r="C23" s="139" t="s">
        <v>280</v>
      </c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ht="22.5" customHeight="1">
      <c r="A24" s="734"/>
      <c r="B24" s="735"/>
      <c r="C24" s="139" t="s">
        <v>283</v>
      </c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</row>
    <row r="25" spans="1:18" ht="22.5" customHeight="1">
      <c r="A25" s="734"/>
      <c r="B25" s="735"/>
      <c r="C25" s="139" t="s">
        <v>284</v>
      </c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ht="22.5" customHeight="1">
      <c r="A26" s="734"/>
      <c r="B26" s="735"/>
      <c r="C26" s="139" t="s">
        <v>285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</row>
    <row r="27" spans="1:18" ht="22.5" customHeight="1">
      <c r="A27" s="734"/>
      <c r="B27" s="735"/>
      <c r="C27" s="139" t="s">
        <v>287</v>
      </c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</row>
    <row r="28" spans="1:18" ht="22.5" customHeight="1">
      <c r="A28" s="72"/>
      <c r="B28" s="729" t="s">
        <v>288</v>
      </c>
      <c r="C28" s="730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</row>
    <row r="29" spans="1:18" ht="22.5" customHeight="1">
      <c r="A29" s="72"/>
      <c r="B29" s="729" t="s">
        <v>213</v>
      </c>
      <c r="C29" s="730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</row>
    <row r="30" spans="1:18" ht="22.5" customHeight="1">
      <c r="A30" s="72"/>
      <c r="B30" s="729" t="s">
        <v>214</v>
      </c>
      <c r="C30" s="730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22.5" customHeight="1">
      <c r="A31" s="77"/>
      <c r="B31" s="731" t="s">
        <v>215</v>
      </c>
      <c r="C31" s="732"/>
      <c r="D31" s="78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6"/>
    </row>
    <row r="32" spans="1:19" ht="18" customHeight="1">
      <c r="A32" s="79"/>
      <c r="B32" s="12" t="s">
        <v>363</v>
      </c>
      <c r="C32" s="733" t="s">
        <v>362</v>
      </c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</row>
    <row r="33" spans="1:19" ht="18" customHeight="1">
      <c r="A33" s="56"/>
      <c r="B33" s="56"/>
      <c r="C33" s="728" t="s">
        <v>289</v>
      </c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</row>
    <row r="34" spans="1:19" ht="18" customHeight="1">
      <c r="A34" s="56"/>
      <c r="B34" s="56"/>
      <c r="C34" s="728" t="s">
        <v>216</v>
      </c>
      <c r="D34" s="728"/>
      <c r="E34" s="728"/>
      <c r="F34" s="728"/>
      <c r="G34" s="728"/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</row>
    <row r="35" spans="1:19" ht="18" customHeight="1">
      <c r="A35" s="56"/>
      <c r="B35" s="56"/>
      <c r="C35" s="728" t="s">
        <v>217</v>
      </c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8"/>
      <c r="Q35" s="728"/>
      <c r="R35" s="728"/>
      <c r="S35" s="728"/>
    </row>
    <row r="36" spans="1:19" ht="18" customHeight="1">
      <c r="A36" s="56"/>
      <c r="B36" s="56"/>
      <c r="C36" s="728" t="s">
        <v>218</v>
      </c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Q36" s="728"/>
      <c r="R36" s="728"/>
      <c r="S36" s="728"/>
    </row>
    <row r="37" spans="1:18" ht="15" customHeight="1">
      <c r="A37" s="56"/>
      <c r="B37" s="5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</row>
    <row r="38" spans="1:18" ht="12.75">
      <c r="A38" s="56"/>
      <c r="B38" s="56"/>
      <c r="C38" s="138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</row>
  </sheetData>
  <sheetProtection/>
  <mergeCells count="57">
    <mergeCell ref="O3:R3"/>
    <mergeCell ref="K4:N4"/>
    <mergeCell ref="O4:R4"/>
    <mergeCell ref="A1:R2"/>
    <mergeCell ref="E4:G4"/>
    <mergeCell ref="B3:C3"/>
    <mergeCell ref="B4:C4"/>
    <mergeCell ref="E3:G3"/>
    <mergeCell ref="H3:J3"/>
    <mergeCell ref="H4:J4"/>
    <mergeCell ref="E5:F5"/>
    <mergeCell ref="G5:H5"/>
    <mergeCell ref="I5:J5"/>
    <mergeCell ref="G6:G7"/>
    <mergeCell ref="H6:H7"/>
    <mergeCell ref="I6:I7"/>
    <mergeCell ref="J6:J7"/>
    <mergeCell ref="Q5:R5"/>
    <mergeCell ref="K5:L5"/>
    <mergeCell ref="M5:N5"/>
    <mergeCell ref="O5:P5"/>
    <mergeCell ref="L6:L7"/>
    <mergeCell ref="M6:M7"/>
    <mergeCell ref="R6:R7"/>
    <mergeCell ref="N6:N7"/>
    <mergeCell ref="O6:O7"/>
    <mergeCell ref="P6:P7"/>
    <mergeCell ref="Q6:Q7"/>
    <mergeCell ref="K3:N3"/>
    <mergeCell ref="B5:C5"/>
    <mergeCell ref="B11:C11"/>
    <mergeCell ref="B7:C7"/>
    <mergeCell ref="B8:C8"/>
    <mergeCell ref="B9:C9"/>
    <mergeCell ref="B10:C10"/>
    <mergeCell ref="E6:E7"/>
    <mergeCell ref="F6:F7"/>
    <mergeCell ref="K6:K7"/>
    <mergeCell ref="B16:C16"/>
    <mergeCell ref="A17:B18"/>
    <mergeCell ref="B19:C19"/>
    <mergeCell ref="B12:C12"/>
    <mergeCell ref="B13:C13"/>
    <mergeCell ref="B14:C14"/>
    <mergeCell ref="B15:C15"/>
    <mergeCell ref="B20:C20"/>
    <mergeCell ref="B21:C21"/>
    <mergeCell ref="A22:B27"/>
    <mergeCell ref="B28:C28"/>
    <mergeCell ref="C33:S33"/>
    <mergeCell ref="C34:S34"/>
    <mergeCell ref="C35:S35"/>
    <mergeCell ref="C36:S36"/>
    <mergeCell ref="B29:C29"/>
    <mergeCell ref="B30:C30"/>
    <mergeCell ref="B31:C31"/>
    <mergeCell ref="C32:S32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scale="9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zoomScaleSheetLayoutView="100" zoomScalePageLayoutView="0" workbookViewId="0" topLeftCell="A1">
      <selection activeCell="B4" sqref="B4:C4"/>
    </sheetView>
  </sheetViews>
  <sheetFormatPr defaultColWidth="9.00390625" defaultRowHeight="13.5"/>
  <cols>
    <col min="1" max="1" width="1.625" style="55" customWidth="1"/>
    <col min="2" max="2" width="3.625" style="55" customWidth="1"/>
    <col min="3" max="3" width="15.625" style="55" customWidth="1"/>
    <col min="4" max="4" width="1.625" style="55" customWidth="1"/>
    <col min="5" max="18" width="4.625" style="55" customWidth="1"/>
    <col min="19" max="19" width="4.375" style="55" customWidth="1"/>
    <col min="20" max="16384" width="9.00390625" style="55" customWidth="1"/>
  </cols>
  <sheetData>
    <row r="1" spans="1:18" ht="21" customHeight="1">
      <c r="A1" s="493" t="s">
        <v>291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8" ht="13.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18" ht="22.5" customHeight="1">
      <c r="A3" s="58"/>
      <c r="B3" s="193" t="s">
        <v>204</v>
      </c>
      <c r="C3" s="193"/>
      <c r="D3" s="38"/>
      <c r="E3" s="197" t="s">
        <v>205</v>
      </c>
      <c r="F3" s="197"/>
      <c r="G3" s="197"/>
      <c r="H3" s="502" t="s">
        <v>313</v>
      </c>
      <c r="I3" s="502"/>
      <c r="J3" s="502"/>
      <c r="K3" s="197" t="s">
        <v>314</v>
      </c>
      <c r="L3" s="197"/>
      <c r="M3" s="197"/>
      <c r="N3" s="197"/>
      <c r="O3" s="197" t="s">
        <v>206</v>
      </c>
      <c r="P3" s="197"/>
      <c r="Q3" s="197"/>
      <c r="R3" s="269"/>
    </row>
    <row r="4" spans="1:18" ht="22.5" customHeight="1">
      <c r="A4" s="65"/>
      <c r="B4" s="496"/>
      <c r="C4" s="496"/>
      <c r="D4" s="66"/>
      <c r="E4" s="495"/>
      <c r="F4" s="495"/>
      <c r="G4" s="495"/>
      <c r="H4" s="498" t="str">
        <f>'[1]入力'!C5</f>
        <v>吉田測量設計株式会社</v>
      </c>
      <c r="I4" s="498"/>
      <c r="J4" s="498"/>
      <c r="K4" s="490">
        <f>'入力'!C11</f>
        <v>0</v>
      </c>
      <c r="L4" s="490"/>
      <c r="M4" s="490"/>
      <c r="N4" s="490"/>
      <c r="O4" s="491">
        <f>'入力'!C6</f>
        <v>0</v>
      </c>
      <c r="P4" s="491"/>
      <c r="Q4" s="491"/>
      <c r="R4" s="492"/>
    </row>
    <row r="5" spans="1:18" ht="22.5" customHeight="1">
      <c r="A5" s="3"/>
      <c r="B5" s="297" t="s">
        <v>207</v>
      </c>
      <c r="C5" s="297"/>
      <c r="D5" s="57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7"/>
    </row>
    <row r="6" spans="1:18" ht="22.5" customHeight="1">
      <c r="A6" s="67"/>
      <c r="B6" s="68"/>
      <c r="C6" s="68" t="s">
        <v>208</v>
      </c>
      <c r="D6" s="69"/>
      <c r="E6" s="283" t="s">
        <v>209</v>
      </c>
      <c r="F6" s="283" t="s">
        <v>210</v>
      </c>
      <c r="G6" s="283" t="s">
        <v>209</v>
      </c>
      <c r="H6" s="283" t="s">
        <v>210</v>
      </c>
      <c r="I6" s="283" t="s">
        <v>209</v>
      </c>
      <c r="J6" s="283" t="s">
        <v>210</v>
      </c>
      <c r="K6" s="283" t="s">
        <v>209</v>
      </c>
      <c r="L6" s="283" t="s">
        <v>210</v>
      </c>
      <c r="M6" s="283" t="s">
        <v>209</v>
      </c>
      <c r="N6" s="283" t="s">
        <v>210</v>
      </c>
      <c r="O6" s="283" t="s">
        <v>209</v>
      </c>
      <c r="P6" s="283" t="s">
        <v>210</v>
      </c>
      <c r="Q6" s="283" t="s">
        <v>209</v>
      </c>
      <c r="R6" s="499" t="s">
        <v>210</v>
      </c>
    </row>
    <row r="7" spans="1:18" ht="22.5" customHeight="1">
      <c r="A7" s="70"/>
      <c r="B7" s="504" t="s">
        <v>211</v>
      </c>
      <c r="C7" s="504"/>
      <c r="D7" s="71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499"/>
    </row>
    <row r="8" spans="1:18" ht="22.5" customHeight="1">
      <c r="A8" s="72"/>
      <c r="B8" s="503" t="s">
        <v>271</v>
      </c>
      <c r="C8" s="503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18" ht="22.5" customHeight="1">
      <c r="A9" s="72"/>
      <c r="B9" s="503" t="s">
        <v>272</v>
      </c>
      <c r="C9" s="503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</row>
    <row r="10" spans="1:18" ht="22.5" customHeight="1">
      <c r="A10" s="72"/>
      <c r="B10" s="503" t="s">
        <v>275</v>
      </c>
      <c r="C10" s="50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</row>
    <row r="11" spans="1:18" ht="22.5" customHeight="1">
      <c r="A11" s="72"/>
      <c r="B11" s="503" t="s">
        <v>276</v>
      </c>
      <c r="C11" s="503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</row>
    <row r="12" spans="1:18" ht="22.5" customHeight="1">
      <c r="A12" s="72"/>
      <c r="B12" s="503" t="s">
        <v>277</v>
      </c>
      <c r="C12" s="503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8" ht="22.5" customHeight="1">
      <c r="A13" s="72"/>
      <c r="B13" s="503" t="s">
        <v>288</v>
      </c>
      <c r="C13" s="503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4" spans="1:18" ht="22.5" customHeight="1">
      <c r="A14" s="72"/>
      <c r="B14" s="503" t="s">
        <v>279</v>
      </c>
      <c r="C14" s="503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22.5" customHeight="1">
      <c r="A15" s="725" t="s">
        <v>280</v>
      </c>
      <c r="B15" s="726"/>
      <c r="C15" s="73" t="s">
        <v>281</v>
      </c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22.5" customHeight="1">
      <c r="A16" s="725"/>
      <c r="B16" s="726"/>
      <c r="C16" s="73" t="s">
        <v>282</v>
      </c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22.5" customHeight="1">
      <c r="A17" s="72"/>
      <c r="B17" s="503" t="s">
        <v>283</v>
      </c>
      <c r="C17" s="503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22.5" customHeight="1">
      <c r="A18" s="72"/>
      <c r="B18" s="503" t="s">
        <v>292</v>
      </c>
      <c r="C18" s="503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22.5" customHeight="1">
      <c r="A19" s="725" t="s">
        <v>212</v>
      </c>
      <c r="B19" s="726"/>
      <c r="C19" s="73" t="s">
        <v>293</v>
      </c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22.5" customHeight="1">
      <c r="A20" s="725"/>
      <c r="B20" s="726"/>
      <c r="C20" s="73" t="s">
        <v>294</v>
      </c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1:18" ht="22.5" customHeight="1">
      <c r="A21" s="725"/>
      <c r="B21" s="726"/>
      <c r="C21" s="73" t="s">
        <v>295</v>
      </c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1:18" ht="22.5" customHeight="1">
      <c r="A22" s="725"/>
      <c r="B22" s="726"/>
      <c r="C22" s="73" t="s">
        <v>296</v>
      </c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</row>
    <row r="23" spans="1:18" ht="22.5" customHeight="1">
      <c r="A23" s="725"/>
      <c r="B23" s="726"/>
      <c r="C23" s="73" t="s">
        <v>297</v>
      </c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ht="22.5" customHeight="1">
      <c r="A24" s="725"/>
      <c r="B24" s="726"/>
      <c r="C24" s="73" t="s">
        <v>298</v>
      </c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</row>
    <row r="25" spans="1:18" ht="22.5" customHeight="1">
      <c r="A25" s="72"/>
      <c r="B25" s="503" t="s">
        <v>299</v>
      </c>
      <c r="C25" s="503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ht="22.5" customHeight="1">
      <c r="A26" s="72"/>
      <c r="B26" s="503" t="s">
        <v>300</v>
      </c>
      <c r="C26" s="503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</row>
    <row r="27" spans="1:18" ht="22.5" customHeight="1">
      <c r="A27" s="72"/>
      <c r="B27" s="503" t="s">
        <v>301</v>
      </c>
      <c r="C27" s="503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</row>
    <row r="28" spans="1:18" ht="22.5" customHeight="1">
      <c r="A28" s="72"/>
      <c r="B28" s="503" t="s">
        <v>213</v>
      </c>
      <c r="C28" s="503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6"/>
    </row>
    <row r="29" spans="1:18" ht="22.5" customHeight="1">
      <c r="A29" s="72"/>
      <c r="B29" s="503" t="s">
        <v>214</v>
      </c>
      <c r="C29" s="503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6"/>
    </row>
    <row r="30" spans="1:18" ht="22.5" customHeight="1">
      <c r="A30" s="77"/>
      <c r="B30" s="506" t="s">
        <v>215</v>
      </c>
      <c r="C30" s="506"/>
      <c r="D30" s="78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6"/>
    </row>
    <row r="31" spans="1:19" ht="18" customHeight="1">
      <c r="A31" s="79"/>
      <c r="B31" s="12" t="s">
        <v>363</v>
      </c>
      <c r="C31" s="727" t="s">
        <v>362</v>
      </c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</row>
    <row r="32" spans="1:19" ht="18" customHeight="1">
      <c r="A32" s="56"/>
      <c r="B32" s="56"/>
      <c r="C32" s="722" t="s">
        <v>289</v>
      </c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  <c r="R32" s="722"/>
      <c r="S32" s="722"/>
    </row>
    <row r="33" spans="1:19" ht="18" customHeight="1">
      <c r="A33" s="56"/>
      <c r="B33" s="56"/>
      <c r="C33" s="722" t="s">
        <v>216</v>
      </c>
      <c r="D33" s="722"/>
      <c r="E33" s="722"/>
      <c r="F33" s="722"/>
      <c r="G33" s="722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</row>
    <row r="34" spans="1:19" ht="18" customHeight="1">
      <c r="A34" s="56"/>
      <c r="B34" s="56"/>
      <c r="C34" s="722" t="s">
        <v>217</v>
      </c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</row>
    <row r="35" spans="1:19" ht="18" customHeight="1">
      <c r="A35" s="56"/>
      <c r="B35" s="56"/>
      <c r="C35" s="722" t="s">
        <v>218</v>
      </c>
      <c r="D35" s="722"/>
      <c r="E35" s="722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</row>
    <row r="36" spans="1:19" ht="15" customHeight="1">
      <c r="A36" s="56"/>
      <c r="B36" s="56"/>
      <c r="C36" s="727" t="s">
        <v>302</v>
      </c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7"/>
      <c r="P36" s="727"/>
      <c r="Q36" s="727"/>
      <c r="R36" s="727"/>
      <c r="S36" s="727"/>
    </row>
  </sheetData>
  <sheetProtection/>
  <mergeCells count="57">
    <mergeCell ref="O3:R3"/>
    <mergeCell ref="K4:N4"/>
    <mergeCell ref="O4:R4"/>
    <mergeCell ref="A1:R2"/>
    <mergeCell ref="E4:G4"/>
    <mergeCell ref="B3:C3"/>
    <mergeCell ref="B4:C4"/>
    <mergeCell ref="E3:G3"/>
    <mergeCell ref="H3:J3"/>
    <mergeCell ref="Q5:R5"/>
    <mergeCell ref="H4:J4"/>
    <mergeCell ref="E5:F5"/>
    <mergeCell ref="G5:H5"/>
    <mergeCell ref="I5:J5"/>
    <mergeCell ref="K5:L5"/>
    <mergeCell ref="O5:P5"/>
    <mergeCell ref="K6:K7"/>
    <mergeCell ref="L6:L7"/>
    <mergeCell ref="M6:M7"/>
    <mergeCell ref="R6:R7"/>
    <mergeCell ref="N6:N7"/>
    <mergeCell ref="O6:O7"/>
    <mergeCell ref="P6:P7"/>
    <mergeCell ref="Q6:Q7"/>
    <mergeCell ref="J6:J7"/>
    <mergeCell ref="K3:N3"/>
    <mergeCell ref="B10:C10"/>
    <mergeCell ref="B11:C11"/>
    <mergeCell ref="E6:E7"/>
    <mergeCell ref="F6:F7"/>
    <mergeCell ref="M5:N5"/>
    <mergeCell ref="G6:G7"/>
    <mergeCell ref="H6:H7"/>
    <mergeCell ref="I6:I7"/>
    <mergeCell ref="B12:C12"/>
    <mergeCell ref="B5:C5"/>
    <mergeCell ref="B7:C7"/>
    <mergeCell ref="B8:C8"/>
    <mergeCell ref="B9:C9"/>
    <mergeCell ref="B18:C18"/>
    <mergeCell ref="A19:B24"/>
    <mergeCell ref="B13:C13"/>
    <mergeCell ref="B14:C14"/>
    <mergeCell ref="A15:B16"/>
    <mergeCell ref="B17:C17"/>
    <mergeCell ref="B28:C28"/>
    <mergeCell ref="B25:C25"/>
    <mergeCell ref="B29:C29"/>
    <mergeCell ref="B30:C30"/>
    <mergeCell ref="B26:C26"/>
    <mergeCell ref="B27:C27"/>
    <mergeCell ref="C35:S35"/>
    <mergeCell ref="C36:S36"/>
    <mergeCell ref="C31:S31"/>
    <mergeCell ref="C32:S32"/>
    <mergeCell ref="C33:S33"/>
    <mergeCell ref="C34:S3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31"/>
  <sheetViews>
    <sheetView showZeros="0" zoomScale="75" zoomScaleNormal="75" zoomScalePageLayoutView="0" workbookViewId="0" topLeftCell="A1">
      <selection activeCell="AJ11" sqref="AJ11"/>
    </sheetView>
  </sheetViews>
  <sheetFormatPr defaultColWidth="9.00390625" defaultRowHeight="13.5"/>
  <cols>
    <col min="1" max="1" width="10.125" style="8" customWidth="1"/>
    <col min="2" max="2" width="4.125" style="8" customWidth="1"/>
    <col min="3" max="3" width="5.625" style="8" customWidth="1"/>
    <col min="4" max="4" width="6.125" style="8" customWidth="1"/>
    <col min="5" max="5" width="2.125" style="8" customWidth="1"/>
    <col min="6" max="6" width="8.125" style="8" customWidth="1"/>
    <col min="7" max="7" width="2.125" style="8" customWidth="1"/>
    <col min="8" max="8" width="6.125" style="8" customWidth="1"/>
    <col min="9" max="9" width="2.00390625" style="8" customWidth="1"/>
    <col min="10" max="10" width="6.00390625" style="8" customWidth="1"/>
    <col min="11" max="11" width="5.875" style="8" customWidth="1"/>
    <col min="12" max="12" width="2.25390625" style="8" customWidth="1"/>
    <col min="13" max="13" width="3.75390625" style="8" customWidth="1"/>
    <col min="14" max="14" width="4.125" style="8" customWidth="1"/>
    <col min="15" max="15" width="2.50390625" style="8" customWidth="1"/>
    <col min="16" max="16" width="5.50390625" style="8" customWidth="1"/>
    <col min="17" max="17" width="2.125" style="8" customWidth="1"/>
    <col min="18" max="18" width="2.00390625" style="8" customWidth="1"/>
    <col min="19" max="19" width="4.00390625" style="8" customWidth="1"/>
    <col min="20" max="20" width="5.75390625" style="8" customWidth="1"/>
    <col min="21" max="21" width="2.125" style="8" customWidth="1"/>
    <col min="22" max="22" width="8.00390625" style="8" customWidth="1"/>
    <col min="23" max="23" width="2.125" style="8" customWidth="1"/>
    <col min="24" max="24" width="5.75390625" style="8" customWidth="1"/>
    <col min="25" max="25" width="2.00390625" style="8" customWidth="1"/>
    <col min="26" max="26" width="1.75390625" style="8" customWidth="1"/>
    <col min="27" max="27" width="4.125" style="8" customWidth="1"/>
    <col min="28" max="28" width="1.75390625" style="8" customWidth="1"/>
    <col min="29" max="29" width="2.25390625" style="8" customWidth="1"/>
    <col min="30" max="30" width="3.625" style="8" customWidth="1"/>
    <col min="31" max="31" width="14.125" style="8" customWidth="1"/>
    <col min="32" max="16384" width="9.00390625" style="8" customWidth="1"/>
  </cols>
  <sheetData>
    <row r="2" spans="1:31" ht="32.25" customHeight="1">
      <c r="A2" s="187" t="s">
        <v>71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</row>
    <row r="3" ht="15" customHeight="1">
      <c r="AE3" s="9" t="s">
        <v>97</v>
      </c>
    </row>
    <row r="4" spans="1:31" ht="24.75" customHeight="1">
      <c r="A4" s="10" t="s">
        <v>53</v>
      </c>
      <c r="B4" s="230">
        <f>'入力'!C2</f>
        <v>0</v>
      </c>
      <c r="C4" s="230"/>
      <c r="D4" s="230"/>
      <c r="E4" s="231" t="s">
        <v>104</v>
      </c>
      <c r="F4" s="231"/>
      <c r="G4" s="188">
        <f>'入力'!C3</f>
        <v>0</v>
      </c>
      <c r="H4" s="188"/>
      <c r="I4" s="188"/>
      <c r="J4" s="188"/>
      <c r="K4" s="188" t="s">
        <v>105</v>
      </c>
      <c r="L4" s="188"/>
      <c r="M4" s="188"/>
      <c r="N4" s="188">
        <f>'入力'!C4</f>
        <v>0</v>
      </c>
      <c r="O4" s="188"/>
      <c r="P4" s="188"/>
      <c r="Q4" s="188"/>
      <c r="R4" s="188"/>
      <c r="S4" s="188" t="s">
        <v>72</v>
      </c>
      <c r="T4" s="188"/>
      <c r="U4" s="188"/>
      <c r="V4" s="188" t="s">
        <v>50</v>
      </c>
      <c r="W4" s="188"/>
      <c r="X4" s="188"/>
      <c r="Y4" s="188"/>
      <c r="Z4" s="188" t="s">
        <v>98</v>
      </c>
      <c r="AA4" s="188"/>
      <c r="AB4" s="188"/>
      <c r="AC4" s="188"/>
      <c r="AD4" s="218">
        <f>'入力'!C7</f>
        <v>0</v>
      </c>
      <c r="AE4" s="219"/>
    </row>
    <row r="5" spans="1:31" ht="24.75" customHeight="1">
      <c r="A5" s="11" t="s">
        <v>99</v>
      </c>
      <c r="B5" s="253">
        <f>'入力'!C8</f>
        <v>0</v>
      </c>
      <c r="C5" s="253"/>
      <c r="D5" s="253"/>
      <c r="E5" s="253" t="s">
        <v>106</v>
      </c>
      <c r="F5" s="253"/>
      <c r="G5" s="253">
        <f>'入力'!C9</f>
        <v>0</v>
      </c>
      <c r="H5" s="253"/>
      <c r="I5" s="253"/>
      <c r="J5" s="253"/>
      <c r="K5" s="253" t="s">
        <v>107</v>
      </c>
      <c r="L5" s="253"/>
      <c r="M5" s="253"/>
      <c r="N5" s="253"/>
      <c r="O5" s="253"/>
      <c r="P5" s="253"/>
      <c r="Q5" s="253"/>
      <c r="R5" s="253"/>
      <c r="S5" s="253" t="s">
        <v>9</v>
      </c>
      <c r="T5" s="253"/>
      <c r="U5" s="253"/>
      <c r="V5" s="176">
        <f>'入力'!C11</f>
        <v>0</v>
      </c>
      <c r="W5" s="176"/>
      <c r="X5" s="176"/>
      <c r="Y5" s="176"/>
      <c r="Z5" s="253"/>
      <c r="AA5" s="253"/>
      <c r="AB5" s="253"/>
      <c r="AC5" s="253"/>
      <c r="AD5" s="253"/>
      <c r="AE5" s="254"/>
    </row>
    <row r="6" spans="16:20" ht="14.25">
      <c r="P6" s="12"/>
      <c r="Q6" s="12"/>
      <c r="R6" s="12"/>
      <c r="S6" s="12"/>
      <c r="T6" s="12"/>
    </row>
    <row r="7" spans="1:31" ht="24" customHeight="1">
      <c r="A7" s="194" t="s">
        <v>73</v>
      </c>
      <c r="B7" s="167" t="s">
        <v>108</v>
      </c>
      <c r="C7" s="169"/>
      <c r="D7" s="197" t="s">
        <v>75</v>
      </c>
      <c r="E7" s="197"/>
      <c r="F7" s="228" t="s">
        <v>76</v>
      </c>
      <c r="G7" s="167" t="s">
        <v>86</v>
      </c>
      <c r="H7" s="169"/>
      <c r="I7" s="192" t="s">
        <v>88</v>
      </c>
      <c r="J7" s="193"/>
      <c r="K7" s="193"/>
      <c r="L7" s="193"/>
      <c r="M7" s="193"/>
      <c r="N7" s="193"/>
      <c r="O7" s="193"/>
      <c r="P7" s="217"/>
      <c r="Q7" s="167" t="s">
        <v>109</v>
      </c>
      <c r="R7" s="168"/>
      <c r="S7" s="169"/>
      <c r="T7" s="167" t="s">
        <v>77</v>
      </c>
      <c r="U7" s="169"/>
      <c r="V7" s="192" t="s">
        <v>100</v>
      </c>
      <c r="W7" s="193"/>
      <c r="X7" s="193"/>
      <c r="Y7" s="193"/>
      <c r="Z7" s="193"/>
      <c r="AA7" s="193"/>
      <c r="AB7" s="193"/>
      <c r="AC7" s="193"/>
      <c r="AD7" s="193"/>
      <c r="AE7" s="189" t="s">
        <v>87</v>
      </c>
    </row>
    <row r="8" spans="1:31" ht="12" customHeight="1">
      <c r="A8" s="195"/>
      <c r="B8" s="170"/>
      <c r="C8" s="172"/>
      <c r="D8" s="198"/>
      <c r="E8" s="198"/>
      <c r="F8" s="183"/>
      <c r="G8" s="170"/>
      <c r="H8" s="172"/>
      <c r="I8" s="222" t="s">
        <v>78</v>
      </c>
      <c r="J8" s="223"/>
      <c r="K8" s="223"/>
      <c r="L8" s="224"/>
      <c r="M8" s="222" t="s">
        <v>110</v>
      </c>
      <c r="N8" s="223"/>
      <c r="O8" s="223"/>
      <c r="P8" s="224"/>
      <c r="Q8" s="170"/>
      <c r="R8" s="171"/>
      <c r="S8" s="172"/>
      <c r="T8" s="170"/>
      <c r="U8" s="172"/>
      <c r="V8" s="182" t="s">
        <v>124</v>
      </c>
      <c r="W8" s="206" t="s">
        <v>101</v>
      </c>
      <c r="X8" s="207"/>
      <c r="Y8" s="202" t="s">
        <v>125</v>
      </c>
      <c r="Z8" s="203"/>
      <c r="AA8" s="204"/>
      <c r="AB8" s="202" t="s">
        <v>101</v>
      </c>
      <c r="AC8" s="203"/>
      <c r="AD8" s="204"/>
      <c r="AE8" s="190"/>
    </row>
    <row r="9" spans="1:31" ht="12" customHeight="1">
      <c r="A9" s="195"/>
      <c r="B9" s="170"/>
      <c r="C9" s="172"/>
      <c r="D9" s="198"/>
      <c r="E9" s="198"/>
      <c r="F9" s="183"/>
      <c r="G9" s="170"/>
      <c r="H9" s="172"/>
      <c r="I9" s="173"/>
      <c r="J9" s="174"/>
      <c r="K9" s="174"/>
      <c r="L9" s="175"/>
      <c r="M9" s="173"/>
      <c r="N9" s="174"/>
      <c r="O9" s="174"/>
      <c r="P9" s="175"/>
      <c r="Q9" s="170"/>
      <c r="R9" s="171"/>
      <c r="S9" s="172"/>
      <c r="T9" s="170"/>
      <c r="U9" s="172"/>
      <c r="V9" s="183"/>
      <c r="W9" s="206"/>
      <c r="X9" s="207"/>
      <c r="Y9" s="205"/>
      <c r="Z9" s="206"/>
      <c r="AA9" s="207"/>
      <c r="AB9" s="205"/>
      <c r="AC9" s="206"/>
      <c r="AD9" s="207"/>
      <c r="AE9" s="190"/>
    </row>
    <row r="10" spans="1:31" ht="23.25" customHeight="1">
      <c r="A10" s="196"/>
      <c r="B10" s="173"/>
      <c r="C10" s="175"/>
      <c r="D10" s="199"/>
      <c r="E10" s="199"/>
      <c r="F10" s="184"/>
      <c r="G10" s="173"/>
      <c r="H10" s="175"/>
      <c r="I10" s="225" t="s">
        <v>79</v>
      </c>
      <c r="J10" s="226"/>
      <c r="K10" s="220" t="s">
        <v>80</v>
      </c>
      <c r="L10" s="221"/>
      <c r="M10" s="225" t="s">
        <v>79</v>
      </c>
      <c r="N10" s="226"/>
      <c r="O10" s="220" t="s">
        <v>80</v>
      </c>
      <c r="P10" s="221"/>
      <c r="Q10" s="173"/>
      <c r="R10" s="174"/>
      <c r="S10" s="175"/>
      <c r="T10" s="173"/>
      <c r="U10" s="175"/>
      <c r="V10" s="184"/>
      <c r="W10" s="209"/>
      <c r="X10" s="210"/>
      <c r="Y10" s="208"/>
      <c r="Z10" s="209"/>
      <c r="AA10" s="210"/>
      <c r="AB10" s="208"/>
      <c r="AC10" s="209"/>
      <c r="AD10" s="210"/>
      <c r="AE10" s="191"/>
    </row>
    <row r="11" spans="1:31" ht="27" customHeight="1">
      <c r="A11" s="21">
        <v>1</v>
      </c>
      <c r="B11" s="255"/>
      <c r="C11" s="256"/>
      <c r="D11" s="257" t="s">
        <v>95</v>
      </c>
      <c r="E11" s="257"/>
      <c r="F11" s="22">
        <v>18</v>
      </c>
      <c r="G11" s="213">
        <v>17</v>
      </c>
      <c r="H11" s="215"/>
      <c r="I11" s="211">
        <v>0.006</v>
      </c>
      <c r="J11" s="212"/>
      <c r="K11" s="211">
        <v>0.467</v>
      </c>
      <c r="L11" s="212"/>
      <c r="M11" s="211">
        <v>-0.029</v>
      </c>
      <c r="N11" s="212"/>
      <c r="O11" s="211">
        <v>0.255</v>
      </c>
      <c r="P11" s="212"/>
      <c r="Q11" s="213">
        <v>0</v>
      </c>
      <c r="R11" s="214"/>
      <c r="S11" s="215"/>
      <c r="T11" s="213"/>
      <c r="U11" s="215"/>
      <c r="V11" s="22"/>
      <c r="W11" s="213"/>
      <c r="X11" s="215"/>
      <c r="Y11" s="213"/>
      <c r="Z11" s="214"/>
      <c r="AA11" s="215"/>
      <c r="AB11" s="185"/>
      <c r="AC11" s="186"/>
      <c r="AD11" s="186"/>
      <c r="AE11" s="23" t="s">
        <v>111</v>
      </c>
    </row>
    <row r="12" spans="1:31" ht="27" customHeight="1">
      <c r="A12" s="24"/>
      <c r="B12" s="211"/>
      <c r="C12" s="212"/>
      <c r="D12" s="227"/>
      <c r="E12" s="227"/>
      <c r="F12" s="6"/>
      <c r="G12" s="211"/>
      <c r="H12" s="212"/>
      <c r="I12" s="211"/>
      <c r="J12" s="212"/>
      <c r="K12" s="211"/>
      <c r="L12" s="212"/>
      <c r="M12" s="211"/>
      <c r="N12" s="212"/>
      <c r="O12" s="211"/>
      <c r="P12" s="212"/>
      <c r="Q12" s="211"/>
      <c r="R12" s="216"/>
      <c r="S12" s="212"/>
      <c r="T12" s="211"/>
      <c r="U12" s="212"/>
      <c r="V12" s="6"/>
      <c r="W12" s="211"/>
      <c r="X12" s="212"/>
      <c r="Y12" s="211"/>
      <c r="Z12" s="216"/>
      <c r="AA12" s="212"/>
      <c r="AB12" s="211"/>
      <c r="AC12" s="216"/>
      <c r="AD12" s="212"/>
      <c r="AE12" s="25"/>
    </row>
    <row r="13" spans="1:31" ht="27" customHeight="1">
      <c r="A13" s="24"/>
      <c r="B13" s="211"/>
      <c r="C13" s="212"/>
      <c r="D13" s="227"/>
      <c r="E13" s="227"/>
      <c r="F13" s="6"/>
      <c r="G13" s="211"/>
      <c r="H13" s="212"/>
      <c r="I13" s="211"/>
      <c r="J13" s="212"/>
      <c r="K13" s="211"/>
      <c r="L13" s="212"/>
      <c r="M13" s="211"/>
      <c r="N13" s="212"/>
      <c r="O13" s="211"/>
      <c r="P13" s="212"/>
      <c r="Q13" s="211"/>
      <c r="R13" s="216"/>
      <c r="S13" s="212"/>
      <c r="T13" s="211"/>
      <c r="U13" s="212"/>
      <c r="V13" s="6"/>
      <c r="W13" s="211"/>
      <c r="X13" s="212"/>
      <c r="Y13" s="211"/>
      <c r="Z13" s="216"/>
      <c r="AA13" s="212"/>
      <c r="AB13" s="211"/>
      <c r="AC13" s="216"/>
      <c r="AD13" s="212"/>
      <c r="AE13" s="25"/>
    </row>
    <row r="14" spans="1:31" ht="27" customHeight="1">
      <c r="A14" s="24"/>
      <c r="B14" s="211"/>
      <c r="C14" s="212"/>
      <c r="D14" s="227"/>
      <c r="E14" s="227"/>
      <c r="F14" s="6"/>
      <c r="G14" s="211"/>
      <c r="H14" s="212"/>
      <c r="I14" s="211"/>
      <c r="J14" s="212"/>
      <c r="K14" s="211"/>
      <c r="L14" s="212"/>
      <c r="M14" s="211"/>
      <c r="N14" s="212"/>
      <c r="O14" s="211"/>
      <c r="P14" s="212"/>
      <c r="Q14" s="211"/>
      <c r="R14" s="216"/>
      <c r="S14" s="212"/>
      <c r="T14" s="211"/>
      <c r="U14" s="212"/>
      <c r="V14" s="6"/>
      <c r="W14" s="211"/>
      <c r="X14" s="212"/>
      <c r="Y14" s="211"/>
      <c r="Z14" s="216"/>
      <c r="AA14" s="212"/>
      <c r="AB14" s="211"/>
      <c r="AC14" s="216"/>
      <c r="AD14" s="212"/>
      <c r="AE14" s="25"/>
    </row>
    <row r="15" spans="1:31" ht="27" customHeight="1">
      <c r="A15" s="24"/>
      <c r="B15" s="200"/>
      <c r="C15" s="201"/>
      <c r="D15" s="227"/>
      <c r="E15" s="227"/>
      <c r="F15" s="26"/>
      <c r="G15" s="200"/>
      <c r="H15" s="201"/>
      <c r="I15" s="200"/>
      <c r="J15" s="201"/>
      <c r="K15" s="200"/>
      <c r="L15" s="201"/>
      <c r="M15" s="200"/>
      <c r="N15" s="201"/>
      <c r="O15" s="200"/>
      <c r="P15" s="201"/>
      <c r="Q15" s="200"/>
      <c r="R15" s="229"/>
      <c r="S15" s="201"/>
      <c r="T15" s="200"/>
      <c r="U15" s="201"/>
      <c r="V15" s="6"/>
      <c r="W15" s="200"/>
      <c r="X15" s="201"/>
      <c r="Y15" s="200"/>
      <c r="Z15" s="229"/>
      <c r="AA15" s="201"/>
      <c r="AB15" s="200"/>
      <c r="AC15" s="229"/>
      <c r="AD15" s="201"/>
      <c r="AE15" s="25"/>
    </row>
    <row r="16" spans="1:31" ht="27" customHeight="1">
      <c r="A16" s="236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5"/>
      <c r="T16" s="233" t="s">
        <v>81</v>
      </c>
      <c r="U16" s="234"/>
      <c r="V16" s="235"/>
      <c r="W16" s="233"/>
      <c r="X16" s="235"/>
      <c r="Y16" s="233"/>
      <c r="Z16" s="234"/>
      <c r="AA16" s="235"/>
      <c r="AB16" s="233"/>
      <c r="AC16" s="234"/>
      <c r="AD16" s="235"/>
      <c r="AE16" s="27"/>
    </row>
    <row r="18" spans="1:31" ht="15" customHeight="1">
      <c r="A18" s="251" t="s">
        <v>90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252"/>
      <c r="AA18" s="194" t="s">
        <v>82</v>
      </c>
      <c r="AB18" s="197"/>
      <c r="AC18" s="197"/>
      <c r="AD18" s="197"/>
      <c r="AE18" s="269"/>
    </row>
    <row r="19" spans="1:31" ht="15" customHeight="1">
      <c r="A19" s="249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242"/>
      <c r="AA19" s="247" t="s">
        <v>112</v>
      </c>
      <c r="AB19" s="223"/>
      <c r="AC19" s="223"/>
      <c r="AD19" s="223"/>
      <c r="AE19" s="240"/>
    </row>
    <row r="20" spans="1:31" ht="15" customHeight="1">
      <c r="A20" s="247" t="s">
        <v>74</v>
      </c>
      <c r="B20" s="224"/>
      <c r="C20" s="198" t="s">
        <v>91</v>
      </c>
      <c r="D20" s="198"/>
      <c r="E20" s="198"/>
      <c r="F20" s="198"/>
      <c r="G20" s="198"/>
      <c r="H20" s="198"/>
      <c r="I20" s="198"/>
      <c r="J20" s="198" t="s">
        <v>92</v>
      </c>
      <c r="K20" s="198"/>
      <c r="L20" s="198"/>
      <c r="M20" s="198"/>
      <c r="N20" s="198"/>
      <c r="O20" s="198"/>
      <c r="P20" s="198"/>
      <c r="Q20" s="198"/>
      <c r="R20" s="198" t="s">
        <v>93</v>
      </c>
      <c r="S20" s="198"/>
      <c r="T20" s="198"/>
      <c r="U20" s="198"/>
      <c r="V20" s="198"/>
      <c r="W20" s="198"/>
      <c r="X20" s="198"/>
      <c r="Y20" s="232"/>
      <c r="AA20" s="270" t="s">
        <v>152</v>
      </c>
      <c r="AB20" s="271"/>
      <c r="AC20" s="271"/>
      <c r="AD20" s="271"/>
      <c r="AE20" s="272"/>
    </row>
    <row r="21" spans="1:31" ht="15" customHeight="1">
      <c r="A21" s="248"/>
      <c r="B21" s="172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232"/>
      <c r="AA21" s="261" t="s">
        <v>113</v>
      </c>
      <c r="AB21" s="214"/>
      <c r="AC21" s="214"/>
      <c r="AD21" s="214"/>
      <c r="AE21" s="262"/>
    </row>
    <row r="22" spans="1:31" ht="1.5" customHeight="1">
      <c r="A22" s="248"/>
      <c r="B22" s="172"/>
      <c r="C22" s="222" t="s">
        <v>83</v>
      </c>
      <c r="D22" s="224"/>
      <c r="E22" s="222" t="s">
        <v>14</v>
      </c>
      <c r="F22" s="223"/>
      <c r="G22" s="224"/>
      <c r="H22" s="222" t="s">
        <v>89</v>
      </c>
      <c r="I22" s="224"/>
      <c r="J22" s="222" t="s">
        <v>83</v>
      </c>
      <c r="K22" s="224"/>
      <c r="L22" s="222" t="s">
        <v>1</v>
      </c>
      <c r="M22" s="223"/>
      <c r="N22" s="223"/>
      <c r="O22" s="224"/>
      <c r="P22" s="222" t="s">
        <v>114</v>
      </c>
      <c r="Q22" s="224"/>
      <c r="R22" s="222" t="s">
        <v>0</v>
      </c>
      <c r="S22" s="223"/>
      <c r="T22" s="224"/>
      <c r="U22" s="222" t="s">
        <v>1</v>
      </c>
      <c r="V22" s="223"/>
      <c r="W22" s="224"/>
      <c r="X22" s="222" t="s">
        <v>114</v>
      </c>
      <c r="Y22" s="240"/>
      <c r="AA22" s="263"/>
      <c r="AB22" s="216"/>
      <c r="AC22" s="216"/>
      <c r="AD22" s="216"/>
      <c r="AE22" s="264"/>
    </row>
    <row r="23" spans="1:31" ht="14.25" customHeight="1">
      <c r="A23" s="248"/>
      <c r="B23" s="172"/>
      <c r="C23" s="170"/>
      <c r="D23" s="172"/>
      <c r="E23" s="170"/>
      <c r="F23" s="171"/>
      <c r="G23" s="172"/>
      <c r="H23" s="170"/>
      <c r="I23" s="172"/>
      <c r="J23" s="170"/>
      <c r="K23" s="172"/>
      <c r="L23" s="170"/>
      <c r="M23" s="171"/>
      <c r="N23" s="171"/>
      <c r="O23" s="172"/>
      <c r="P23" s="170"/>
      <c r="Q23" s="172"/>
      <c r="R23" s="170"/>
      <c r="S23" s="171"/>
      <c r="T23" s="172"/>
      <c r="U23" s="170"/>
      <c r="V23" s="171"/>
      <c r="W23" s="172"/>
      <c r="X23" s="170"/>
      <c r="Y23" s="241"/>
      <c r="AA23" s="266" t="s">
        <v>84</v>
      </c>
      <c r="AB23" s="267"/>
      <c r="AC23" s="273" t="s">
        <v>85</v>
      </c>
      <c r="AD23" s="267"/>
      <c r="AE23" s="5" t="s">
        <v>103</v>
      </c>
    </row>
    <row r="24" spans="1:31" ht="14.25" customHeight="1">
      <c r="A24" s="249"/>
      <c r="B24" s="175"/>
      <c r="C24" s="173"/>
      <c r="D24" s="175"/>
      <c r="E24" s="173"/>
      <c r="F24" s="174"/>
      <c r="G24" s="175"/>
      <c r="H24" s="173"/>
      <c r="I24" s="175"/>
      <c r="J24" s="173"/>
      <c r="K24" s="175"/>
      <c r="L24" s="173"/>
      <c r="M24" s="174"/>
      <c r="N24" s="174"/>
      <c r="O24" s="175"/>
      <c r="P24" s="173"/>
      <c r="Q24" s="175"/>
      <c r="R24" s="173"/>
      <c r="S24" s="174"/>
      <c r="T24" s="175"/>
      <c r="U24" s="173"/>
      <c r="V24" s="174"/>
      <c r="W24" s="175"/>
      <c r="X24" s="173"/>
      <c r="Y24" s="242"/>
      <c r="AA24" s="247"/>
      <c r="AB24" s="224"/>
      <c r="AC24" s="222"/>
      <c r="AD24" s="224"/>
      <c r="AE24" s="265"/>
    </row>
    <row r="25" spans="1:31" ht="19.5" customHeight="1">
      <c r="A25" s="277" t="s">
        <v>115</v>
      </c>
      <c r="B25" s="278"/>
      <c r="C25" s="276">
        <v>33.197</v>
      </c>
      <c r="D25" s="276"/>
      <c r="E25" s="246" t="s">
        <v>116</v>
      </c>
      <c r="F25" s="246"/>
      <c r="G25" s="246"/>
      <c r="H25" s="244" t="s">
        <v>117</v>
      </c>
      <c r="I25" s="245"/>
      <c r="J25" s="243" t="s">
        <v>118</v>
      </c>
      <c r="K25" s="243"/>
      <c r="L25" s="246" t="s">
        <v>119</v>
      </c>
      <c r="M25" s="246"/>
      <c r="N25" s="246"/>
      <c r="O25" s="246"/>
      <c r="P25" s="246" t="s">
        <v>120</v>
      </c>
      <c r="Q25" s="246"/>
      <c r="R25" s="243" t="s">
        <v>121</v>
      </c>
      <c r="S25" s="243"/>
      <c r="T25" s="243"/>
      <c r="U25" s="243" t="s">
        <v>122</v>
      </c>
      <c r="V25" s="243"/>
      <c r="W25" s="243"/>
      <c r="X25" s="246" t="s">
        <v>123</v>
      </c>
      <c r="Y25" s="268"/>
      <c r="AA25" s="248"/>
      <c r="AB25" s="172"/>
      <c r="AC25" s="170"/>
      <c r="AD25" s="172"/>
      <c r="AE25" s="190"/>
    </row>
    <row r="26" spans="1:31" ht="19.5" customHeight="1">
      <c r="A26" s="180"/>
      <c r="B26" s="181"/>
      <c r="C26" s="181"/>
      <c r="D26" s="181"/>
      <c r="E26" s="181"/>
      <c r="F26" s="181"/>
      <c r="G26" s="181"/>
      <c r="H26" s="237"/>
      <c r="I26" s="238"/>
      <c r="J26" s="163"/>
      <c r="K26" s="163"/>
      <c r="L26" s="163"/>
      <c r="M26" s="163"/>
      <c r="N26" s="163"/>
      <c r="O26" s="163"/>
      <c r="P26" s="166"/>
      <c r="Q26" s="166"/>
      <c r="R26" s="163"/>
      <c r="S26" s="163"/>
      <c r="T26" s="163"/>
      <c r="U26" s="163"/>
      <c r="V26" s="163"/>
      <c r="W26" s="163"/>
      <c r="X26" s="166"/>
      <c r="Y26" s="239"/>
      <c r="AA26" s="249"/>
      <c r="AB26" s="175"/>
      <c r="AC26" s="173"/>
      <c r="AD26" s="175"/>
      <c r="AE26" s="191"/>
    </row>
    <row r="27" spans="1:31" ht="19.5" customHeight="1">
      <c r="A27" s="180"/>
      <c r="B27" s="181"/>
      <c r="C27" s="181"/>
      <c r="D27" s="181"/>
      <c r="E27" s="181"/>
      <c r="F27" s="181"/>
      <c r="G27" s="181"/>
      <c r="H27" s="237"/>
      <c r="I27" s="238"/>
      <c r="J27" s="163"/>
      <c r="K27" s="163"/>
      <c r="L27" s="163"/>
      <c r="M27" s="163"/>
      <c r="N27" s="163"/>
      <c r="O27" s="163"/>
      <c r="P27" s="166"/>
      <c r="Q27" s="166"/>
      <c r="R27" s="163"/>
      <c r="S27" s="163"/>
      <c r="T27" s="163"/>
      <c r="U27" s="163"/>
      <c r="V27" s="163"/>
      <c r="W27" s="163"/>
      <c r="X27" s="166"/>
      <c r="Y27" s="239"/>
      <c r="AA27" s="195" t="s">
        <v>102</v>
      </c>
      <c r="AB27" s="198"/>
      <c r="AC27" s="198"/>
      <c r="AD27" s="198"/>
      <c r="AE27" s="232"/>
    </row>
    <row r="28" spans="1:31" ht="19.5" customHeight="1">
      <c r="A28" s="180"/>
      <c r="B28" s="181"/>
      <c r="C28" s="181"/>
      <c r="D28" s="181"/>
      <c r="E28" s="181"/>
      <c r="F28" s="181"/>
      <c r="G28" s="181"/>
      <c r="H28" s="237"/>
      <c r="I28" s="238"/>
      <c r="J28" s="163"/>
      <c r="K28" s="163"/>
      <c r="L28" s="163"/>
      <c r="M28" s="163"/>
      <c r="N28" s="163"/>
      <c r="O28" s="163"/>
      <c r="P28" s="166"/>
      <c r="Q28" s="166"/>
      <c r="R28" s="163"/>
      <c r="S28" s="163"/>
      <c r="T28" s="163"/>
      <c r="U28" s="163"/>
      <c r="V28" s="163"/>
      <c r="W28" s="163"/>
      <c r="X28" s="166"/>
      <c r="Y28" s="239"/>
      <c r="AA28" s="247"/>
      <c r="AB28" s="223"/>
      <c r="AC28" s="223"/>
      <c r="AD28" s="223"/>
      <c r="AE28" s="240"/>
    </row>
    <row r="29" spans="1:31" ht="19.5" customHeight="1">
      <c r="A29" s="274"/>
      <c r="B29" s="275"/>
      <c r="C29" s="275"/>
      <c r="D29" s="275"/>
      <c r="E29" s="275"/>
      <c r="F29" s="275"/>
      <c r="G29" s="275"/>
      <c r="H29" s="161"/>
      <c r="I29" s="162"/>
      <c r="J29" s="164"/>
      <c r="K29" s="164"/>
      <c r="L29" s="164"/>
      <c r="M29" s="164"/>
      <c r="N29" s="164"/>
      <c r="O29" s="164"/>
      <c r="P29" s="165"/>
      <c r="Q29" s="165"/>
      <c r="R29" s="164"/>
      <c r="S29" s="164"/>
      <c r="T29" s="164"/>
      <c r="U29" s="164"/>
      <c r="V29" s="164"/>
      <c r="W29" s="164"/>
      <c r="X29" s="165"/>
      <c r="Y29" s="250"/>
      <c r="AA29" s="258"/>
      <c r="AB29" s="259"/>
      <c r="AC29" s="259"/>
      <c r="AD29" s="259"/>
      <c r="AE29" s="260"/>
    </row>
    <row r="30" spans="1:21" ht="12.75">
      <c r="A30" s="35"/>
      <c r="B30" s="178"/>
      <c r="C30" s="178"/>
      <c r="D30" s="178"/>
      <c r="E30" s="171"/>
      <c r="F30" s="171"/>
      <c r="G30" s="36"/>
      <c r="H30" s="36"/>
      <c r="I30" s="171"/>
      <c r="J30" s="17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>
      <c r="A31" s="35"/>
      <c r="B31" s="179"/>
      <c r="C31" s="179"/>
      <c r="D31" s="179"/>
      <c r="E31" s="177"/>
      <c r="F31" s="177"/>
      <c r="G31" s="36"/>
      <c r="H31" s="36"/>
      <c r="I31" s="177"/>
      <c r="J31" s="177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="37" customFormat="1" ht="12.75"/>
  </sheetData>
  <sheetProtection/>
  <mergeCells count="185">
    <mergeCell ref="R26:T26"/>
    <mergeCell ref="E22:G24"/>
    <mergeCell ref="A25:B25"/>
    <mergeCell ref="L25:O25"/>
    <mergeCell ref="L22:O24"/>
    <mergeCell ref="H22:I24"/>
    <mergeCell ref="P25:Q25"/>
    <mergeCell ref="J25:K25"/>
    <mergeCell ref="J22:K24"/>
    <mergeCell ref="A29:B29"/>
    <mergeCell ref="C20:I21"/>
    <mergeCell ref="C25:D25"/>
    <mergeCell ref="C27:D27"/>
    <mergeCell ref="C29:D29"/>
    <mergeCell ref="A26:B26"/>
    <mergeCell ref="C26:D26"/>
    <mergeCell ref="C22:D24"/>
    <mergeCell ref="E29:G29"/>
    <mergeCell ref="E26:G26"/>
    <mergeCell ref="AA28:AE28"/>
    <mergeCell ref="AA27:AE27"/>
    <mergeCell ref="AA23:AB23"/>
    <mergeCell ref="X25:Y25"/>
    <mergeCell ref="AA18:AE18"/>
    <mergeCell ref="AA20:AE20"/>
    <mergeCell ref="AC23:AD23"/>
    <mergeCell ref="AA24:AB26"/>
    <mergeCell ref="AC24:AD26"/>
    <mergeCell ref="AA21:AE22"/>
    <mergeCell ref="AE24:AE26"/>
    <mergeCell ref="Y16:AA16"/>
    <mergeCell ref="Y14:AA14"/>
    <mergeCell ref="X26:Y26"/>
    <mergeCell ref="W16:X16"/>
    <mergeCell ref="U22:W24"/>
    <mergeCell ref="B7:C10"/>
    <mergeCell ref="B11:C11"/>
    <mergeCell ref="B12:C12"/>
    <mergeCell ref="B5:D5"/>
    <mergeCell ref="D11:E11"/>
    <mergeCell ref="D12:E12"/>
    <mergeCell ref="Z5:AE5"/>
    <mergeCell ref="E5:F5"/>
    <mergeCell ref="G5:J5"/>
    <mergeCell ref="K5:M5"/>
    <mergeCell ref="N5:R5"/>
    <mergeCell ref="S5:U5"/>
    <mergeCell ref="X29:Y29"/>
    <mergeCell ref="U29:W29"/>
    <mergeCell ref="X28:Y28"/>
    <mergeCell ref="U27:W27"/>
    <mergeCell ref="U28:W28"/>
    <mergeCell ref="W13:X13"/>
    <mergeCell ref="Y13:AA13"/>
    <mergeCell ref="A18:Y19"/>
    <mergeCell ref="AA29:AE29"/>
    <mergeCell ref="AB15:AD15"/>
    <mergeCell ref="G15:H15"/>
    <mergeCell ref="H25:I25"/>
    <mergeCell ref="E25:G25"/>
    <mergeCell ref="I15:J15"/>
    <mergeCell ref="A20:B24"/>
    <mergeCell ref="AB12:AD12"/>
    <mergeCell ref="AB13:AD13"/>
    <mergeCell ref="AB14:AD14"/>
    <mergeCell ref="AB16:AD16"/>
    <mergeCell ref="AA19:AE19"/>
    <mergeCell ref="X27:Y27"/>
    <mergeCell ref="A27:B27"/>
    <mergeCell ref="R27:T27"/>
    <mergeCell ref="H26:I26"/>
    <mergeCell ref="U26:W26"/>
    <mergeCell ref="X22:Y24"/>
    <mergeCell ref="R22:T24"/>
    <mergeCell ref="R25:T25"/>
    <mergeCell ref="U25:W25"/>
    <mergeCell ref="H27:I27"/>
    <mergeCell ref="C28:D28"/>
    <mergeCell ref="E28:G28"/>
    <mergeCell ref="H28:I28"/>
    <mergeCell ref="J20:Q21"/>
    <mergeCell ref="J26:K26"/>
    <mergeCell ref="P22:Q24"/>
    <mergeCell ref="P26:Q26"/>
    <mergeCell ref="L26:O26"/>
    <mergeCell ref="J27:K27"/>
    <mergeCell ref="E27:G27"/>
    <mergeCell ref="Y8:AA10"/>
    <mergeCell ref="R20:Y21"/>
    <mergeCell ref="T16:V16"/>
    <mergeCell ref="A16:S16"/>
    <mergeCell ref="W15:X15"/>
    <mergeCell ref="Y15:AA15"/>
    <mergeCell ref="K15:L15"/>
    <mergeCell ref="B13:C13"/>
    <mergeCell ref="B14:C14"/>
    <mergeCell ref="B15:C15"/>
    <mergeCell ref="T15:U15"/>
    <mergeCell ref="T14:U14"/>
    <mergeCell ref="W11:X11"/>
    <mergeCell ref="W14:X14"/>
    <mergeCell ref="B4:D4"/>
    <mergeCell ref="E4:F4"/>
    <mergeCell ref="G4:J4"/>
    <mergeCell ref="K4:M4"/>
    <mergeCell ref="G14:H14"/>
    <mergeCell ref="D15:E15"/>
    <mergeCell ref="M14:N14"/>
    <mergeCell ref="O14:P14"/>
    <mergeCell ref="I13:J13"/>
    <mergeCell ref="I14:J14"/>
    <mergeCell ref="O13:P13"/>
    <mergeCell ref="Q15:S15"/>
    <mergeCell ref="G7:H10"/>
    <mergeCell ref="G11:H11"/>
    <mergeCell ref="M10:N10"/>
    <mergeCell ref="D14:E14"/>
    <mergeCell ref="D13:E13"/>
    <mergeCell ref="Q14:S14"/>
    <mergeCell ref="G12:H12"/>
    <mergeCell ref="F7:F10"/>
    <mergeCell ref="G13:H13"/>
    <mergeCell ref="M13:N13"/>
    <mergeCell ref="AD4:AE4"/>
    <mergeCell ref="K10:L10"/>
    <mergeCell ref="K11:L11"/>
    <mergeCell ref="I12:J12"/>
    <mergeCell ref="K12:L12"/>
    <mergeCell ref="Y11:AA11"/>
    <mergeCell ref="Y12:AA12"/>
    <mergeCell ref="I8:L9"/>
    <mergeCell ref="M8:P9"/>
    <mergeCell ref="I10:J10"/>
    <mergeCell ref="N4:R4"/>
    <mergeCell ref="S4:U4"/>
    <mergeCell ref="I7:P7"/>
    <mergeCell ref="Q13:S13"/>
    <mergeCell ref="T13:U13"/>
    <mergeCell ref="I11:J11"/>
    <mergeCell ref="O11:P11"/>
    <mergeCell ref="M11:N11"/>
    <mergeCell ref="M12:N12"/>
    <mergeCell ref="K13:L13"/>
    <mergeCell ref="A7:A10"/>
    <mergeCell ref="D7:E10"/>
    <mergeCell ref="M15:N15"/>
    <mergeCell ref="O15:P15"/>
    <mergeCell ref="AB8:AD10"/>
    <mergeCell ref="W8:X10"/>
    <mergeCell ref="O12:P12"/>
    <mergeCell ref="Q11:S11"/>
    <mergeCell ref="Q12:S12"/>
    <mergeCell ref="T11:U11"/>
    <mergeCell ref="A28:B28"/>
    <mergeCell ref="J29:K29"/>
    <mergeCell ref="V8:V10"/>
    <mergeCell ref="AB11:AD11"/>
    <mergeCell ref="A2:AE2"/>
    <mergeCell ref="V4:Y4"/>
    <mergeCell ref="Z4:AC4"/>
    <mergeCell ref="AE7:AE10"/>
    <mergeCell ref="T7:U10"/>
    <mergeCell ref="V7:AD7"/>
    <mergeCell ref="I31:J31"/>
    <mergeCell ref="B30:D30"/>
    <mergeCell ref="B31:D31"/>
    <mergeCell ref="E30:F30"/>
    <mergeCell ref="E31:F31"/>
    <mergeCell ref="I30:J30"/>
    <mergeCell ref="L27:O27"/>
    <mergeCell ref="L29:O29"/>
    <mergeCell ref="P28:Q28"/>
    <mergeCell ref="P27:Q27"/>
    <mergeCell ref="Q7:S10"/>
    <mergeCell ref="V5:Y5"/>
    <mergeCell ref="T12:U12"/>
    <mergeCell ref="W12:X12"/>
    <mergeCell ref="O10:P10"/>
    <mergeCell ref="K14:L14"/>
    <mergeCell ref="H29:I29"/>
    <mergeCell ref="R28:T28"/>
    <mergeCell ref="L28:O28"/>
    <mergeCell ref="R29:T29"/>
    <mergeCell ref="P29:Q29"/>
    <mergeCell ref="J28:K28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1"/>
  <sheetViews>
    <sheetView showZeros="0" zoomScale="75" zoomScaleNormal="75" zoomScalePageLayoutView="0" workbookViewId="0" topLeftCell="A1">
      <selection activeCell="N5" sqref="N5:R5"/>
    </sheetView>
  </sheetViews>
  <sheetFormatPr defaultColWidth="9.00390625" defaultRowHeight="13.5"/>
  <cols>
    <col min="1" max="1" width="10.125" style="8" customWidth="1"/>
    <col min="2" max="2" width="4.125" style="8" customWidth="1"/>
    <col min="3" max="3" width="5.625" style="8" customWidth="1"/>
    <col min="4" max="4" width="6.125" style="8" customWidth="1"/>
    <col min="5" max="5" width="2.125" style="8" customWidth="1"/>
    <col min="6" max="6" width="8.125" style="8" customWidth="1"/>
    <col min="7" max="7" width="2.125" style="8" customWidth="1"/>
    <col min="8" max="8" width="6.125" style="8" customWidth="1"/>
    <col min="9" max="9" width="2.00390625" style="8" customWidth="1"/>
    <col min="10" max="10" width="6.00390625" style="8" customWidth="1"/>
    <col min="11" max="11" width="5.875" style="8" customWidth="1"/>
    <col min="12" max="12" width="2.25390625" style="8" customWidth="1"/>
    <col min="13" max="13" width="3.75390625" style="8" customWidth="1"/>
    <col min="14" max="14" width="4.125" style="8" customWidth="1"/>
    <col min="15" max="15" width="2.50390625" style="8" customWidth="1"/>
    <col min="16" max="16" width="5.50390625" style="8" customWidth="1"/>
    <col min="17" max="17" width="2.125" style="8" customWidth="1"/>
    <col min="18" max="18" width="2.00390625" style="8" customWidth="1"/>
    <col min="19" max="19" width="4.00390625" style="8" customWidth="1"/>
    <col min="20" max="20" width="5.75390625" style="8" customWidth="1"/>
    <col min="21" max="21" width="2.125" style="8" customWidth="1"/>
    <col min="22" max="22" width="8.00390625" style="8" customWidth="1"/>
    <col min="23" max="23" width="2.125" style="8" customWidth="1"/>
    <col min="24" max="25" width="4.125" style="8" customWidth="1"/>
    <col min="26" max="26" width="1.75390625" style="8" customWidth="1"/>
    <col min="27" max="27" width="1.875" style="8" customWidth="1"/>
    <col min="28" max="28" width="4.00390625" style="8" customWidth="1"/>
    <col min="29" max="29" width="2.125" style="8" customWidth="1"/>
    <col min="30" max="31" width="3.875" style="8" customWidth="1"/>
    <col min="32" max="32" width="9.625" style="8" customWidth="1"/>
    <col min="33" max="16384" width="9.00390625" style="8" customWidth="1"/>
  </cols>
  <sheetData>
    <row r="2" spans="1:32" ht="32.25" customHeight="1">
      <c r="A2" s="187" t="s">
        <v>146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</row>
    <row r="3" ht="15" customHeight="1">
      <c r="AF3" s="9" t="s">
        <v>97</v>
      </c>
    </row>
    <row r="4" spans="1:32" ht="24.75" customHeight="1">
      <c r="A4" s="10" t="s">
        <v>53</v>
      </c>
      <c r="B4" s="230">
        <f>'入力'!C2</f>
        <v>0</v>
      </c>
      <c r="C4" s="230"/>
      <c r="D4" s="230"/>
      <c r="E4" s="231" t="s">
        <v>126</v>
      </c>
      <c r="F4" s="231"/>
      <c r="G4" s="188">
        <f>'入力'!C3</f>
        <v>0</v>
      </c>
      <c r="H4" s="188"/>
      <c r="I4" s="188"/>
      <c r="J4" s="188"/>
      <c r="K4" s="188" t="s">
        <v>127</v>
      </c>
      <c r="L4" s="188"/>
      <c r="M4" s="188"/>
      <c r="N4" s="188">
        <f>'入力'!C4</f>
        <v>0</v>
      </c>
      <c r="O4" s="188"/>
      <c r="P4" s="188"/>
      <c r="Q4" s="188"/>
      <c r="R4" s="188"/>
      <c r="S4" s="188" t="s">
        <v>72</v>
      </c>
      <c r="T4" s="188"/>
      <c r="U4" s="188"/>
      <c r="V4" s="188" t="s">
        <v>50</v>
      </c>
      <c r="W4" s="188"/>
      <c r="X4" s="188"/>
      <c r="Y4" s="188"/>
      <c r="Z4" s="188" t="s">
        <v>98</v>
      </c>
      <c r="AA4" s="188"/>
      <c r="AB4" s="188"/>
      <c r="AC4" s="188"/>
      <c r="AD4" s="218">
        <f>'入力'!C7</f>
        <v>0</v>
      </c>
      <c r="AE4" s="289"/>
      <c r="AF4" s="219"/>
    </row>
    <row r="5" spans="1:32" ht="24.75" customHeight="1">
      <c r="A5" s="11" t="s">
        <v>99</v>
      </c>
      <c r="B5" s="253">
        <f>'入力'!C8</f>
        <v>0</v>
      </c>
      <c r="C5" s="253"/>
      <c r="D5" s="253"/>
      <c r="E5" s="253" t="s">
        <v>128</v>
      </c>
      <c r="F5" s="253"/>
      <c r="G5" s="253">
        <f>'入力'!C9</f>
        <v>0</v>
      </c>
      <c r="H5" s="253"/>
      <c r="I5" s="253"/>
      <c r="J5" s="253"/>
      <c r="K5" s="253" t="s">
        <v>129</v>
      </c>
      <c r="L5" s="253"/>
      <c r="M5" s="253"/>
      <c r="N5" s="253"/>
      <c r="O5" s="253"/>
      <c r="P5" s="253"/>
      <c r="Q5" s="253"/>
      <c r="R5" s="253"/>
      <c r="S5" s="253" t="s">
        <v>9</v>
      </c>
      <c r="T5" s="253"/>
      <c r="U5" s="253"/>
      <c r="V5" s="176">
        <f>'入力'!C11</f>
        <v>0</v>
      </c>
      <c r="W5" s="176"/>
      <c r="X5" s="176"/>
      <c r="Y5" s="176"/>
      <c r="Z5" s="253"/>
      <c r="AA5" s="253"/>
      <c r="AB5" s="253"/>
      <c r="AC5" s="253"/>
      <c r="AD5" s="253"/>
      <c r="AE5" s="287"/>
      <c r="AF5" s="254"/>
    </row>
    <row r="6" spans="16:20" ht="14.25">
      <c r="P6" s="12"/>
      <c r="Q6" s="12"/>
      <c r="R6" s="12"/>
      <c r="S6" s="12"/>
      <c r="T6" s="12"/>
    </row>
    <row r="7" spans="1:32" ht="24" customHeight="1">
      <c r="A7" s="194" t="s">
        <v>73</v>
      </c>
      <c r="B7" s="167" t="s">
        <v>130</v>
      </c>
      <c r="C7" s="169"/>
      <c r="D7" s="197" t="s">
        <v>75</v>
      </c>
      <c r="E7" s="197"/>
      <c r="F7" s="228" t="s">
        <v>76</v>
      </c>
      <c r="G7" s="167" t="s">
        <v>86</v>
      </c>
      <c r="H7" s="169"/>
      <c r="I7" s="192" t="s">
        <v>88</v>
      </c>
      <c r="J7" s="193"/>
      <c r="K7" s="193"/>
      <c r="L7" s="193"/>
      <c r="M7" s="193"/>
      <c r="N7" s="193"/>
      <c r="O7" s="193"/>
      <c r="P7" s="217"/>
      <c r="Q7" s="167" t="s">
        <v>131</v>
      </c>
      <c r="R7" s="168"/>
      <c r="S7" s="169"/>
      <c r="T7" s="167" t="s">
        <v>77</v>
      </c>
      <c r="U7" s="169"/>
      <c r="V7" s="197" t="s">
        <v>100</v>
      </c>
      <c r="W7" s="197"/>
      <c r="X7" s="197"/>
      <c r="Y7" s="197"/>
      <c r="Z7" s="197"/>
      <c r="AA7" s="197"/>
      <c r="AB7" s="197"/>
      <c r="AC7" s="197"/>
      <c r="AD7" s="197"/>
      <c r="AE7" s="197"/>
      <c r="AF7" s="189" t="s">
        <v>153</v>
      </c>
    </row>
    <row r="8" spans="1:32" ht="12" customHeight="1">
      <c r="A8" s="195"/>
      <c r="B8" s="170"/>
      <c r="C8" s="172"/>
      <c r="D8" s="198"/>
      <c r="E8" s="198"/>
      <c r="F8" s="183"/>
      <c r="G8" s="170"/>
      <c r="H8" s="172"/>
      <c r="I8" s="222" t="s">
        <v>78</v>
      </c>
      <c r="J8" s="223"/>
      <c r="K8" s="223"/>
      <c r="L8" s="224"/>
      <c r="M8" s="222" t="s">
        <v>132</v>
      </c>
      <c r="N8" s="223"/>
      <c r="O8" s="223"/>
      <c r="P8" s="224"/>
      <c r="Q8" s="170"/>
      <c r="R8" s="171"/>
      <c r="S8" s="172"/>
      <c r="T8" s="170"/>
      <c r="U8" s="172"/>
      <c r="V8" s="283" t="s">
        <v>147</v>
      </c>
      <c r="W8" s="283"/>
      <c r="X8" s="283"/>
      <c r="Y8" s="283"/>
      <c r="Z8" s="283"/>
      <c r="AA8" s="283"/>
      <c r="AB8" s="283"/>
      <c r="AC8" s="283"/>
      <c r="AD8" s="283"/>
      <c r="AE8" s="283"/>
      <c r="AF8" s="190"/>
    </row>
    <row r="9" spans="1:32" ht="12" customHeight="1">
      <c r="A9" s="195"/>
      <c r="B9" s="170"/>
      <c r="C9" s="172"/>
      <c r="D9" s="198"/>
      <c r="E9" s="198"/>
      <c r="F9" s="183"/>
      <c r="G9" s="170"/>
      <c r="H9" s="172"/>
      <c r="I9" s="173"/>
      <c r="J9" s="174"/>
      <c r="K9" s="174"/>
      <c r="L9" s="175"/>
      <c r="M9" s="173"/>
      <c r="N9" s="174"/>
      <c r="O9" s="174"/>
      <c r="P9" s="175"/>
      <c r="Q9" s="170"/>
      <c r="R9" s="171"/>
      <c r="S9" s="172"/>
      <c r="T9" s="170"/>
      <c r="U9" s="172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190"/>
    </row>
    <row r="10" spans="1:32" ht="23.25" customHeight="1">
      <c r="A10" s="196"/>
      <c r="B10" s="173"/>
      <c r="C10" s="175"/>
      <c r="D10" s="199"/>
      <c r="E10" s="199"/>
      <c r="F10" s="184"/>
      <c r="G10" s="173"/>
      <c r="H10" s="175"/>
      <c r="I10" s="225" t="s">
        <v>79</v>
      </c>
      <c r="J10" s="226"/>
      <c r="K10" s="220" t="s">
        <v>80</v>
      </c>
      <c r="L10" s="221"/>
      <c r="M10" s="225" t="s">
        <v>79</v>
      </c>
      <c r="N10" s="226"/>
      <c r="O10" s="220" t="s">
        <v>80</v>
      </c>
      <c r="P10" s="221"/>
      <c r="Q10" s="173"/>
      <c r="R10" s="174"/>
      <c r="S10" s="175"/>
      <c r="T10" s="173"/>
      <c r="U10" s="175"/>
      <c r="V10" s="43" t="s">
        <v>148</v>
      </c>
      <c r="W10" s="279" t="s">
        <v>149</v>
      </c>
      <c r="X10" s="279"/>
      <c r="Y10" s="279" t="s">
        <v>80</v>
      </c>
      <c r="Z10" s="279"/>
      <c r="AA10" s="279"/>
      <c r="AB10" s="279" t="s">
        <v>150</v>
      </c>
      <c r="AC10" s="279"/>
      <c r="AD10" s="279" t="s">
        <v>80</v>
      </c>
      <c r="AE10" s="279"/>
      <c r="AF10" s="191"/>
    </row>
    <row r="11" spans="1:32" ht="27" customHeight="1">
      <c r="A11" s="21">
        <v>1</v>
      </c>
      <c r="B11" s="255"/>
      <c r="C11" s="256"/>
      <c r="D11" s="257" t="s">
        <v>133</v>
      </c>
      <c r="E11" s="257"/>
      <c r="F11" s="22">
        <v>18</v>
      </c>
      <c r="G11" s="213">
        <v>17</v>
      </c>
      <c r="H11" s="215"/>
      <c r="I11" s="211">
        <v>0.006</v>
      </c>
      <c r="J11" s="212"/>
      <c r="K11" s="211">
        <v>0.467</v>
      </c>
      <c r="L11" s="212"/>
      <c r="M11" s="211">
        <v>-0.029</v>
      </c>
      <c r="N11" s="212"/>
      <c r="O11" s="211">
        <v>0.255</v>
      </c>
      <c r="P11" s="212"/>
      <c r="Q11" s="213">
        <v>0</v>
      </c>
      <c r="R11" s="214"/>
      <c r="S11" s="215"/>
      <c r="T11" s="213"/>
      <c r="U11" s="215"/>
      <c r="V11" s="22"/>
      <c r="W11" s="213"/>
      <c r="X11" s="215"/>
      <c r="Y11" s="213"/>
      <c r="Z11" s="214"/>
      <c r="AA11" s="215"/>
      <c r="AB11" s="202"/>
      <c r="AC11" s="203"/>
      <c r="AD11" s="202"/>
      <c r="AE11" s="204"/>
      <c r="AF11" s="23"/>
    </row>
    <row r="12" spans="1:32" ht="27" customHeight="1">
      <c r="A12" s="24"/>
      <c r="B12" s="211"/>
      <c r="C12" s="212"/>
      <c r="D12" s="227"/>
      <c r="E12" s="227"/>
      <c r="F12" s="6"/>
      <c r="G12" s="211"/>
      <c r="H12" s="212"/>
      <c r="I12" s="211"/>
      <c r="J12" s="212"/>
      <c r="K12" s="211"/>
      <c r="L12" s="212"/>
      <c r="M12" s="211"/>
      <c r="N12" s="212"/>
      <c r="O12" s="211"/>
      <c r="P12" s="212"/>
      <c r="Q12" s="211"/>
      <c r="R12" s="216"/>
      <c r="S12" s="212"/>
      <c r="T12" s="211"/>
      <c r="U12" s="212"/>
      <c r="V12" s="6"/>
      <c r="W12" s="211"/>
      <c r="X12" s="212"/>
      <c r="Y12" s="211"/>
      <c r="Z12" s="216"/>
      <c r="AA12" s="212"/>
      <c r="AB12" s="205"/>
      <c r="AC12" s="206"/>
      <c r="AD12" s="205"/>
      <c r="AE12" s="207"/>
      <c r="AF12" s="25"/>
    </row>
    <row r="13" spans="1:32" ht="27" customHeight="1">
      <c r="A13" s="24"/>
      <c r="B13" s="211"/>
      <c r="C13" s="212"/>
      <c r="D13" s="227"/>
      <c r="E13" s="227"/>
      <c r="F13" s="6"/>
      <c r="G13" s="211"/>
      <c r="H13" s="212"/>
      <c r="I13" s="211"/>
      <c r="J13" s="212"/>
      <c r="K13" s="211"/>
      <c r="L13" s="212"/>
      <c r="M13" s="211"/>
      <c r="N13" s="212"/>
      <c r="O13" s="211"/>
      <c r="P13" s="212"/>
      <c r="Q13" s="211"/>
      <c r="R13" s="216"/>
      <c r="S13" s="212"/>
      <c r="T13" s="211"/>
      <c r="U13" s="212"/>
      <c r="V13" s="6"/>
      <c r="W13" s="211"/>
      <c r="X13" s="212"/>
      <c r="Y13" s="211"/>
      <c r="Z13" s="216"/>
      <c r="AA13" s="212"/>
      <c r="AB13" s="205"/>
      <c r="AC13" s="206"/>
      <c r="AD13" s="205"/>
      <c r="AE13" s="207"/>
      <c r="AF13" s="25"/>
    </row>
    <row r="14" spans="1:32" ht="27" customHeight="1">
      <c r="A14" s="24"/>
      <c r="B14" s="211"/>
      <c r="C14" s="212"/>
      <c r="D14" s="227"/>
      <c r="E14" s="227"/>
      <c r="F14" s="6"/>
      <c r="G14" s="211"/>
      <c r="H14" s="212"/>
      <c r="I14" s="211"/>
      <c r="J14" s="212"/>
      <c r="K14" s="211"/>
      <c r="L14" s="212"/>
      <c r="M14" s="211"/>
      <c r="N14" s="212"/>
      <c r="O14" s="211"/>
      <c r="P14" s="212"/>
      <c r="Q14" s="211"/>
      <c r="R14" s="216"/>
      <c r="S14" s="212"/>
      <c r="T14" s="211"/>
      <c r="U14" s="212"/>
      <c r="V14" s="6"/>
      <c r="W14" s="211"/>
      <c r="X14" s="212"/>
      <c r="Y14" s="211"/>
      <c r="Z14" s="216"/>
      <c r="AA14" s="212"/>
      <c r="AB14" s="205"/>
      <c r="AC14" s="206"/>
      <c r="AD14" s="205"/>
      <c r="AE14" s="207"/>
      <c r="AF14" s="25"/>
    </row>
    <row r="15" spans="1:32" ht="27" customHeight="1">
      <c r="A15" s="24"/>
      <c r="B15" s="211"/>
      <c r="C15" s="212"/>
      <c r="D15" s="227"/>
      <c r="E15" s="227"/>
      <c r="F15" s="6"/>
      <c r="G15" s="211"/>
      <c r="H15" s="212"/>
      <c r="I15" s="211"/>
      <c r="J15" s="212"/>
      <c r="K15" s="211"/>
      <c r="L15" s="212"/>
      <c r="M15" s="211"/>
      <c r="N15" s="212"/>
      <c r="O15" s="211"/>
      <c r="P15" s="212"/>
      <c r="Q15" s="211"/>
      <c r="R15" s="216"/>
      <c r="S15" s="212"/>
      <c r="T15" s="211"/>
      <c r="U15" s="212"/>
      <c r="V15" s="6"/>
      <c r="W15" s="211"/>
      <c r="X15" s="212"/>
      <c r="Y15" s="211"/>
      <c r="Z15" s="216"/>
      <c r="AA15" s="212"/>
      <c r="AB15" s="205"/>
      <c r="AC15" s="206"/>
      <c r="AD15" s="205"/>
      <c r="AE15" s="207"/>
      <c r="AF15" s="25"/>
    </row>
    <row r="16" spans="1:32" ht="27" customHeight="1">
      <c r="A16" s="30"/>
      <c r="B16" s="275"/>
      <c r="C16" s="275"/>
      <c r="D16" s="286"/>
      <c r="E16" s="286"/>
      <c r="F16" s="31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31"/>
      <c r="W16" s="275"/>
      <c r="X16" s="275"/>
      <c r="Y16" s="288"/>
      <c r="Z16" s="288"/>
      <c r="AA16" s="288"/>
      <c r="AB16" s="280"/>
      <c r="AC16" s="281"/>
      <c r="AD16" s="280"/>
      <c r="AE16" s="282"/>
      <c r="AF16" s="39"/>
    </row>
    <row r="18" spans="1:32" ht="15" customHeight="1">
      <c r="A18" s="251" t="s">
        <v>90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252"/>
      <c r="AA18" s="194" t="s">
        <v>82</v>
      </c>
      <c r="AB18" s="197"/>
      <c r="AC18" s="197"/>
      <c r="AD18" s="197"/>
      <c r="AE18" s="192"/>
      <c r="AF18" s="269"/>
    </row>
    <row r="19" spans="1:32" ht="15" customHeight="1">
      <c r="A19" s="249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242"/>
      <c r="AA19" s="247" t="s">
        <v>134</v>
      </c>
      <c r="AB19" s="223"/>
      <c r="AC19" s="223"/>
      <c r="AD19" s="223"/>
      <c r="AE19" s="223"/>
      <c r="AF19" s="240"/>
    </row>
    <row r="20" spans="1:32" ht="15" customHeight="1">
      <c r="A20" s="247" t="s">
        <v>74</v>
      </c>
      <c r="B20" s="224"/>
      <c r="C20" s="198" t="s">
        <v>91</v>
      </c>
      <c r="D20" s="198"/>
      <c r="E20" s="198"/>
      <c r="F20" s="198"/>
      <c r="G20" s="198"/>
      <c r="H20" s="198"/>
      <c r="I20" s="198"/>
      <c r="J20" s="198" t="s">
        <v>92</v>
      </c>
      <c r="K20" s="198"/>
      <c r="L20" s="198"/>
      <c r="M20" s="198"/>
      <c r="N20" s="198"/>
      <c r="O20" s="198"/>
      <c r="P20" s="198"/>
      <c r="Q20" s="198"/>
      <c r="R20" s="198" t="s">
        <v>93</v>
      </c>
      <c r="S20" s="198"/>
      <c r="T20" s="198"/>
      <c r="U20" s="198"/>
      <c r="V20" s="198"/>
      <c r="W20" s="198"/>
      <c r="X20" s="198"/>
      <c r="Y20" s="232"/>
      <c r="AA20" s="270" t="s">
        <v>151</v>
      </c>
      <c r="AB20" s="271"/>
      <c r="AC20" s="271"/>
      <c r="AD20" s="271"/>
      <c r="AE20" s="284"/>
      <c r="AF20" s="272"/>
    </row>
    <row r="21" spans="1:32" ht="15" customHeight="1">
      <c r="A21" s="248"/>
      <c r="B21" s="172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232"/>
      <c r="AA21" s="261" t="s">
        <v>135</v>
      </c>
      <c r="AB21" s="214"/>
      <c r="AC21" s="214"/>
      <c r="AD21" s="214"/>
      <c r="AE21" s="214"/>
      <c r="AF21" s="262"/>
    </row>
    <row r="22" spans="1:32" ht="1.5" customHeight="1">
      <c r="A22" s="248"/>
      <c r="B22" s="172"/>
      <c r="C22" s="222" t="s">
        <v>83</v>
      </c>
      <c r="D22" s="224"/>
      <c r="E22" s="222" t="s">
        <v>14</v>
      </c>
      <c r="F22" s="223"/>
      <c r="G22" s="224"/>
      <c r="H22" s="222" t="s">
        <v>89</v>
      </c>
      <c r="I22" s="224"/>
      <c r="J22" s="222" t="s">
        <v>83</v>
      </c>
      <c r="K22" s="224"/>
      <c r="L22" s="222" t="s">
        <v>1</v>
      </c>
      <c r="M22" s="223"/>
      <c r="N22" s="223"/>
      <c r="O22" s="224"/>
      <c r="P22" s="222" t="s">
        <v>136</v>
      </c>
      <c r="Q22" s="224"/>
      <c r="R22" s="222" t="s">
        <v>0</v>
      </c>
      <c r="S22" s="223"/>
      <c r="T22" s="224"/>
      <c r="U22" s="222" t="s">
        <v>1</v>
      </c>
      <c r="V22" s="223"/>
      <c r="W22" s="224"/>
      <c r="X22" s="222" t="s">
        <v>136</v>
      </c>
      <c r="Y22" s="240"/>
      <c r="AA22" s="263"/>
      <c r="AB22" s="216"/>
      <c r="AC22" s="216"/>
      <c r="AD22" s="216"/>
      <c r="AE22" s="216"/>
      <c r="AF22" s="264"/>
    </row>
    <row r="23" spans="1:32" ht="14.25" customHeight="1">
      <c r="A23" s="248"/>
      <c r="B23" s="172"/>
      <c r="C23" s="170"/>
      <c r="D23" s="172"/>
      <c r="E23" s="170"/>
      <c r="F23" s="171"/>
      <c r="G23" s="172"/>
      <c r="H23" s="170"/>
      <c r="I23" s="172"/>
      <c r="J23" s="170"/>
      <c r="K23" s="172"/>
      <c r="L23" s="170"/>
      <c r="M23" s="171"/>
      <c r="N23" s="171"/>
      <c r="O23" s="172"/>
      <c r="P23" s="170"/>
      <c r="Q23" s="172"/>
      <c r="R23" s="170"/>
      <c r="S23" s="171"/>
      <c r="T23" s="172"/>
      <c r="U23" s="170"/>
      <c r="V23" s="171"/>
      <c r="W23" s="172"/>
      <c r="X23" s="170"/>
      <c r="Y23" s="241"/>
      <c r="AA23" s="266" t="s">
        <v>84</v>
      </c>
      <c r="AB23" s="267"/>
      <c r="AC23" s="273" t="s">
        <v>85</v>
      </c>
      <c r="AD23" s="267"/>
      <c r="AE23" s="273" t="s">
        <v>103</v>
      </c>
      <c r="AF23" s="285"/>
    </row>
    <row r="24" spans="1:32" ht="14.25" customHeight="1">
      <c r="A24" s="249"/>
      <c r="B24" s="175"/>
      <c r="C24" s="173"/>
      <c r="D24" s="175"/>
      <c r="E24" s="173"/>
      <c r="F24" s="174"/>
      <c r="G24" s="175"/>
      <c r="H24" s="173"/>
      <c r="I24" s="175"/>
      <c r="J24" s="173"/>
      <c r="K24" s="175"/>
      <c r="L24" s="173"/>
      <c r="M24" s="174"/>
      <c r="N24" s="174"/>
      <c r="O24" s="175"/>
      <c r="P24" s="173"/>
      <c r="Q24" s="175"/>
      <c r="R24" s="173"/>
      <c r="S24" s="174"/>
      <c r="T24" s="175"/>
      <c r="U24" s="173"/>
      <c r="V24" s="174"/>
      <c r="W24" s="175"/>
      <c r="X24" s="173"/>
      <c r="Y24" s="242"/>
      <c r="AA24" s="247"/>
      <c r="AB24" s="224"/>
      <c r="AC24" s="222"/>
      <c r="AD24" s="224"/>
      <c r="AE24" s="222"/>
      <c r="AF24" s="240"/>
    </row>
    <row r="25" spans="1:32" ht="19.5" customHeight="1">
      <c r="A25" s="277" t="s">
        <v>137</v>
      </c>
      <c r="B25" s="278"/>
      <c r="C25" s="276">
        <v>33.197</v>
      </c>
      <c r="D25" s="276"/>
      <c r="E25" s="246" t="s">
        <v>138</v>
      </c>
      <c r="F25" s="246"/>
      <c r="G25" s="246"/>
      <c r="H25" s="244" t="s">
        <v>139</v>
      </c>
      <c r="I25" s="245"/>
      <c r="J25" s="243" t="s">
        <v>140</v>
      </c>
      <c r="K25" s="243"/>
      <c r="L25" s="246" t="s">
        <v>141</v>
      </c>
      <c r="M25" s="246"/>
      <c r="N25" s="246"/>
      <c r="O25" s="246"/>
      <c r="P25" s="246" t="s">
        <v>142</v>
      </c>
      <c r="Q25" s="246"/>
      <c r="R25" s="243" t="s">
        <v>143</v>
      </c>
      <c r="S25" s="243"/>
      <c r="T25" s="243"/>
      <c r="U25" s="243" t="s">
        <v>144</v>
      </c>
      <c r="V25" s="243"/>
      <c r="W25" s="243"/>
      <c r="X25" s="246" t="s">
        <v>145</v>
      </c>
      <c r="Y25" s="268"/>
      <c r="AA25" s="248"/>
      <c r="AB25" s="172"/>
      <c r="AC25" s="170"/>
      <c r="AD25" s="172"/>
      <c r="AE25" s="170"/>
      <c r="AF25" s="241"/>
    </row>
    <row r="26" spans="1:32" ht="19.5" customHeight="1">
      <c r="A26" s="180"/>
      <c r="B26" s="181"/>
      <c r="C26" s="181"/>
      <c r="D26" s="181"/>
      <c r="E26" s="181"/>
      <c r="F26" s="181"/>
      <c r="G26" s="181"/>
      <c r="H26" s="237"/>
      <c r="I26" s="238"/>
      <c r="J26" s="163"/>
      <c r="K26" s="163"/>
      <c r="L26" s="163"/>
      <c r="M26" s="163"/>
      <c r="N26" s="163"/>
      <c r="O26" s="163"/>
      <c r="P26" s="166"/>
      <c r="Q26" s="166"/>
      <c r="R26" s="163"/>
      <c r="S26" s="163"/>
      <c r="T26" s="163"/>
      <c r="U26" s="163"/>
      <c r="V26" s="163"/>
      <c r="W26" s="163"/>
      <c r="X26" s="166"/>
      <c r="Y26" s="239"/>
      <c r="AA26" s="249"/>
      <c r="AB26" s="175"/>
      <c r="AC26" s="173"/>
      <c r="AD26" s="175"/>
      <c r="AE26" s="173"/>
      <c r="AF26" s="242"/>
    </row>
    <row r="27" spans="1:32" ht="19.5" customHeight="1">
      <c r="A27" s="180"/>
      <c r="B27" s="181"/>
      <c r="C27" s="181"/>
      <c r="D27" s="181"/>
      <c r="E27" s="181"/>
      <c r="F27" s="181"/>
      <c r="G27" s="181"/>
      <c r="H27" s="237"/>
      <c r="I27" s="238"/>
      <c r="J27" s="163"/>
      <c r="K27" s="163"/>
      <c r="L27" s="163"/>
      <c r="M27" s="163"/>
      <c r="N27" s="163"/>
      <c r="O27" s="163"/>
      <c r="P27" s="166"/>
      <c r="Q27" s="166"/>
      <c r="R27" s="163"/>
      <c r="S27" s="163"/>
      <c r="T27" s="163"/>
      <c r="U27" s="163"/>
      <c r="V27" s="163"/>
      <c r="W27" s="163"/>
      <c r="X27" s="166"/>
      <c r="Y27" s="239"/>
      <c r="AA27" s="195" t="s">
        <v>102</v>
      </c>
      <c r="AB27" s="198"/>
      <c r="AC27" s="198"/>
      <c r="AD27" s="198"/>
      <c r="AE27" s="273"/>
      <c r="AF27" s="232"/>
    </row>
    <row r="28" spans="1:32" ht="19.5" customHeight="1">
      <c r="A28" s="180"/>
      <c r="B28" s="181"/>
      <c r="C28" s="181"/>
      <c r="D28" s="181"/>
      <c r="E28" s="181"/>
      <c r="F28" s="181"/>
      <c r="G28" s="181"/>
      <c r="H28" s="237"/>
      <c r="I28" s="238"/>
      <c r="J28" s="163"/>
      <c r="K28" s="163"/>
      <c r="L28" s="163"/>
      <c r="M28" s="163"/>
      <c r="N28" s="163"/>
      <c r="O28" s="163"/>
      <c r="P28" s="166"/>
      <c r="Q28" s="166"/>
      <c r="R28" s="163"/>
      <c r="S28" s="163"/>
      <c r="T28" s="163"/>
      <c r="U28" s="163"/>
      <c r="V28" s="163"/>
      <c r="W28" s="163"/>
      <c r="X28" s="166"/>
      <c r="Y28" s="239"/>
      <c r="AA28" s="247"/>
      <c r="AB28" s="223"/>
      <c r="AC28" s="223"/>
      <c r="AD28" s="223"/>
      <c r="AE28" s="223"/>
      <c r="AF28" s="240"/>
    </row>
    <row r="29" spans="1:32" ht="19.5" customHeight="1">
      <c r="A29" s="274"/>
      <c r="B29" s="275"/>
      <c r="C29" s="275"/>
      <c r="D29" s="275"/>
      <c r="E29" s="275"/>
      <c r="F29" s="275"/>
      <c r="G29" s="275"/>
      <c r="H29" s="161"/>
      <c r="I29" s="162"/>
      <c r="J29" s="164"/>
      <c r="K29" s="164"/>
      <c r="L29" s="164"/>
      <c r="M29" s="164"/>
      <c r="N29" s="164"/>
      <c r="O29" s="164"/>
      <c r="P29" s="165"/>
      <c r="Q29" s="165"/>
      <c r="R29" s="164"/>
      <c r="S29" s="164"/>
      <c r="T29" s="164"/>
      <c r="U29" s="164"/>
      <c r="V29" s="164"/>
      <c r="W29" s="164"/>
      <c r="X29" s="165"/>
      <c r="Y29" s="250"/>
      <c r="AA29" s="258"/>
      <c r="AB29" s="259"/>
      <c r="AC29" s="259"/>
      <c r="AD29" s="259"/>
      <c r="AE29" s="259"/>
      <c r="AF29" s="260"/>
    </row>
    <row r="30" spans="1:21" ht="12.75">
      <c r="A30" s="35"/>
      <c r="B30" s="178"/>
      <c r="C30" s="178"/>
      <c r="D30" s="178"/>
      <c r="E30" s="171"/>
      <c r="F30" s="171"/>
      <c r="G30" s="36"/>
      <c r="H30" s="36"/>
      <c r="I30" s="171"/>
      <c r="J30" s="17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2.75">
      <c r="A31" s="35"/>
      <c r="B31" s="179"/>
      <c r="C31" s="179"/>
      <c r="D31" s="179"/>
      <c r="E31" s="177"/>
      <c r="F31" s="177"/>
      <c r="G31" s="36"/>
      <c r="H31" s="36"/>
      <c r="I31" s="177"/>
      <c r="J31" s="177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="37" customFormat="1" ht="12.75"/>
  </sheetData>
  <sheetProtection/>
  <mergeCells count="200">
    <mergeCell ref="I31:J31"/>
    <mergeCell ref="B30:D30"/>
    <mergeCell ref="B31:D31"/>
    <mergeCell ref="E30:F30"/>
    <mergeCell ref="E31:F31"/>
    <mergeCell ref="V5:Y5"/>
    <mergeCell ref="W16:X16"/>
    <mergeCell ref="I30:J30"/>
    <mergeCell ref="X25:Y25"/>
    <mergeCell ref="X22:Y24"/>
    <mergeCell ref="X26:Y26"/>
    <mergeCell ref="T11:U11"/>
    <mergeCell ref="T12:U12"/>
    <mergeCell ref="Y13:AA13"/>
    <mergeCell ref="I15:J15"/>
    <mergeCell ref="A2:AF2"/>
    <mergeCell ref="V4:Y4"/>
    <mergeCell ref="Z4:AC4"/>
    <mergeCell ref="AF7:AF10"/>
    <mergeCell ref="T7:U10"/>
    <mergeCell ref="AD4:AF4"/>
    <mergeCell ref="K10:L10"/>
    <mergeCell ref="F7:F10"/>
    <mergeCell ref="I12:J12"/>
    <mergeCell ref="K12:L12"/>
    <mergeCell ref="D12:E12"/>
    <mergeCell ref="Y12:AA12"/>
    <mergeCell ref="N4:R4"/>
    <mergeCell ref="O12:P12"/>
    <mergeCell ref="Q11:S11"/>
    <mergeCell ref="Q12:S12"/>
    <mergeCell ref="K11:L11"/>
    <mergeCell ref="A7:A10"/>
    <mergeCell ref="D7:E10"/>
    <mergeCell ref="W11:X11"/>
    <mergeCell ref="W12:X12"/>
    <mergeCell ref="D11:E11"/>
    <mergeCell ref="W13:X13"/>
    <mergeCell ref="K13:L13"/>
    <mergeCell ref="M13:N13"/>
    <mergeCell ref="O13:P13"/>
    <mergeCell ref="T13:U13"/>
    <mergeCell ref="Q13:S13"/>
    <mergeCell ref="M11:N11"/>
    <mergeCell ref="S4:U4"/>
    <mergeCell ref="I7:P7"/>
    <mergeCell ref="I8:L9"/>
    <mergeCell ref="M8:P9"/>
    <mergeCell ref="I10:J10"/>
    <mergeCell ref="I11:J11"/>
    <mergeCell ref="O11:P11"/>
    <mergeCell ref="Q7:S10"/>
    <mergeCell ref="O10:P10"/>
    <mergeCell ref="T14:U14"/>
    <mergeCell ref="D14:E14"/>
    <mergeCell ref="D13:E13"/>
    <mergeCell ref="Q14:S14"/>
    <mergeCell ref="I14:J14"/>
    <mergeCell ref="G12:H12"/>
    <mergeCell ref="G13:H13"/>
    <mergeCell ref="G14:H14"/>
    <mergeCell ref="K14:L14"/>
    <mergeCell ref="M14:N14"/>
    <mergeCell ref="O14:P14"/>
    <mergeCell ref="G7:H10"/>
    <mergeCell ref="G11:H11"/>
    <mergeCell ref="M10:N10"/>
    <mergeCell ref="B4:D4"/>
    <mergeCell ref="E4:F4"/>
    <mergeCell ref="G4:J4"/>
    <mergeCell ref="K4:M4"/>
    <mergeCell ref="I13:J13"/>
    <mergeCell ref="M12:N12"/>
    <mergeCell ref="W15:X15"/>
    <mergeCell ref="Y15:AA15"/>
    <mergeCell ref="K15:L15"/>
    <mergeCell ref="Y16:AA16"/>
    <mergeCell ref="Q16:S16"/>
    <mergeCell ref="M15:N15"/>
    <mergeCell ref="O15:P15"/>
    <mergeCell ref="Q15:S15"/>
    <mergeCell ref="T15:U15"/>
    <mergeCell ref="K16:L16"/>
    <mergeCell ref="R29:T29"/>
    <mergeCell ref="P29:Q29"/>
    <mergeCell ref="L29:O29"/>
    <mergeCell ref="R20:Y21"/>
    <mergeCell ref="P25:Q25"/>
    <mergeCell ref="P27:Q27"/>
    <mergeCell ref="U22:W24"/>
    <mergeCell ref="L26:O26"/>
    <mergeCell ref="L28:O28"/>
    <mergeCell ref="L22:O24"/>
    <mergeCell ref="U28:W28"/>
    <mergeCell ref="J29:K29"/>
    <mergeCell ref="E29:G29"/>
    <mergeCell ref="B13:C13"/>
    <mergeCell ref="B14:C14"/>
    <mergeCell ref="B15:C15"/>
    <mergeCell ref="C22:D24"/>
    <mergeCell ref="D15:E15"/>
    <mergeCell ref="G15:H15"/>
    <mergeCell ref="C28:D28"/>
    <mergeCell ref="Z5:AF5"/>
    <mergeCell ref="B7:C10"/>
    <mergeCell ref="B11:C11"/>
    <mergeCell ref="B12:C12"/>
    <mergeCell ref="B5:D5"/>
    <mergeCell ref="E5:F5"/>
    <mergeCell ref="G5:J5"/>
    <mergeCell ref="K5:M5"/>
    <mergeCell ref="N5:R5"/>
    <mergeCell ref="S5:U5"/>
    <mergeCell ref="AB14:AC14"/>
    <mergeCell ref="AD14:AE14"/>
    <mergeCell ref="AB15:AC15"/>
    <mergeCell ref="AD15:AE15"/>
    <mergeCell ref="AB12:AC12"/>
    <mergeCell ref="AD12:AE12"/>
    <mergeCell ref="AB13:AC13"/>
    <mergeCell ref="AD13:AE13"/>
    <mergeCell ref="H29:I29"/>
    <mergeCell ref="H22:I24"/>
    <mergeCell ref="W14:X14"/>
    <mergeCell ref="Y14:AA14"/>
    <mergeCell ref="AA29:AF29"/>
    <mergeCell ref="X27:Y27"/>
    <mergeCell ref="X29:Y29"/>
    <mergeCell ref="U29:W29"/>
    <mergeCell ref="X28:Y28"/>
    <mergeCell ref="AA28:AF28"/>
    <mergeCell ref="R28:T28"/>
    <mergeCell ref="R25:T25"/>
    <mergeCell ref="A29:B29"/>
    <mergeCell ref="C20:I21"/>
    <mergeCell ref="C25:D25"/>
    <mergeCell ref="C27:D27"/>
    <mergeCell ref="C29:D29"/>
    <mergeCell ref="A26:B26"/>
    <mergeCell ref="C26:D26"/>
    <mergeCell ref="H27:I27"/>
    <mergeCell ref="AA27:AF27"/>
    <mergeCell ref="AA23:AB23"/>
    <mergeCell ref="AA21:AF22"/>
    <mergeCell ref="R22:T24"/>
    <mergeCell ref="R26:T26"/>
    <mergeCell ref="R27:T27"/>
    <mergeCell ref="U25:W25"/>
    <mergeCell ref="U27:W27"/>
    <mergeCell ref="U26:W26"/>
    <mergeCell ref="AC24:AD26"/>
    <mergeCell ref="A28:B28"/>
    <mergeCell ref="A27:B27"/>
    <mergeCell ref="A20:B24"/>
    <mergeCell ref="E27:G27"/>
    <mergeCell ref="E28:G28"/>
    <mergeCell ref="A25:B25"/>
    <mergeCell ref="E26:G26"/>
    <mergeCell ref="E25:G25"/>
    <mergeCell ref="P28:Q28"/>
    <mergeCell ref="J26:K26"/>
    <mergeCell ref="H25:I25"/>
    <mergeCell ref="H28:I28"/>
    <mergeCell ref="P26:Q26"/>
    <mergeCell ref="J28:K28"/>
    <mergeCell ref="L25:O25"/>
    <mergeCell ref="L27:O27"/>
    <mergeCell ref="H26:I26"/>
    <mergeCell ref="J25:K25"/>
    <mergeCell ref="J20:Q21"/>
    <mergeCell ref="M16:N16"/>
    <mergeCell ref="O16:P16"/>
    <mergeCell ref="P22:Q24"/>
    <mergeCell ref="J27:K27"/>
    <mergeCell ref="AA19:AF19"/>
    <mergeCell ref="J22:K24"/>
    <mergeCell ref="B16:C16"/>
    <mergeCell ref="D16:E16"/>
    <mergeCell ref="G16:H16"/>
    <mergeCell ref="I16:J16"/>
    <mergeCell ref="AD10:AE10"/>
    <mergeCell ref="W10:X10"/>
    <mergeCell ref="AA18:AF18"/>
    <mergeCell ref="AA20:AF20"/>
    <mergeCell ref="A18:Y19"/>
    <mergeCell ref="E22:G24"/>
    <mergeCell ref="AE23:AF23"/>
    <mergeCell ref="AE24:AF26"/>
    <mergeCell ref="AC23:AD23"/>
    <mergeCell ref="AA24:AB26"/>
    <mergeCell ref="Y10:AA10"/>
    <mergeCell ref="Y11:AA11"/>
    <mergeCell ref="T16:U16"/>
    <mergeCell ref="AB16:AC16"/>
    <mergeCell ref="AD16:AE16"/>
    <mergeCell ref="V7:AE7"/>
    <mergeCell ref="V8:AE9"/>
    <mergeCell ref="AB11:AC11"/>
    <mergeCell ref="AD11:AE11"/>
    <mergeCell ref="AB10:AC10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27"/>
  <sheetViews>
    <sheetView showZeros="0" zoomScale="75" zoomScaleNormal="75" zoomScalePageLayoutView="0" workbookViewId="0" topLeftCell="A1">
      <selection activeCell="S5" sqref="S5:U5"/>
    </sheetView>
  </sheetViews>
  <sheetFormatPr defaultColWidth="9.00390625" defaultRowHeight="13.5"/>
  <cols>
    <col min="1" max="1" width="9.625" style="8" customWidth="1"/>
    <col min="2" max="2" width="2.125" style="8" customWidth="1"/>
    <col min="3" max="3" width="3.125" style="8" customWidth="1"/>
    <col min="4" max="4" width="2.625" style="8" customWidth="1"/>
    <col min="5" max="5" width="7.625" style="8" customWidth="1"/>
    <col min="6" max="7" width="2.125" style="8" customWidth="1"/>
    <col min="8" max="8" width="3.625" style="8" customWidth="1"/>
    <col min="9" max="9" width="6.125" style="8" customWidth="1"/>
    <col min="10" max="11" width="0.875" style="8" customWidth="1"/>
    <col min="12" max="12" width="2.125" style="8" customWidth="1"/>
    <col min="13" max="13" width="6.00390625" style="8" customWidth="1"/>
    <col min="14" max="14" width="5.125" style="8" customWidth="1"/>
    <col min="15" max="15" width="1.00390625" style="8" customWidth="1"/>
    <col min="16" max="16" width="2.75390625" style="8" customWidth="1"/>
    <col min="17" max="17" width="7.125" style="8" customWidth="1"/>
    <col min="18" max="18" width="1.12109375" style="8" customWidth="1"/>
    <col min="19" max="19" width="8.25390625" style="8" customWidth="1"/>
    <col min="20" max="20" width="1.75390625" style="8" customWidth="1"/>
    <col min="21" max="21" width="5.625" style="8" customWidth="1"/>
    <col min="22" max="22" width="1.75390625" style="8" customWidth="1"/>
    <col min="23" max="23" width="4.625" style="8" customWidth="1"/>
    <col min="24" max="24" width="4.25390625" style="8" customWidth="1"/>
    <col min="25" max="25" width="1.00390625" style="8" customWidth="1"/>
    <col min="26" max="26" width="6.125" style="8" customWidth="1"/>
    <col min="27" max="27" width="1.625" style="8" customWidth="1"/>
    <col min="28" max="28" width="8.50390625" style="8" customWidth="1"/>
    <col min="29" max="29" width="0.875" style="8" customWidth="1"/>
    <col min="30" max="30" width="1.37890625" style="8" customWidth="1"/>
    <col min="31" max="31" width="5.625" style="8" customWidth="1"/>
    <col min="32" max="33" width="3.125" style="8" customWidth="1"/>
    <col min="34" max="34" width="12.625" style="8" customWidth="1"/>
    <col min="35" max="16384" width="9.00390625" style="8" customWidth="1"/>
  </cols>
  <sheetData>
    <row r="2" spans="1:34" ht="32.25" customHeight="1">
      <c r="A2" s="187" t="s">
        <v>154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</row>
    <row r="3" ht="15" customHeight="1">
      <c r="AH3" s="9" t="s">
        <v>97</v>
      </c>
    </row>
    <row r="4" spans="1:34" ht="24.75" customHeight="1">
      <c r="A4" s="312" t="s">
        <v>53</v>
      </c>
      <c r="B4" s="313"/>
      <c r="C4" s="230">
        <f>'入力'!C2</f>
        <v>0</v>
      </c>
      <c r="D4" s="230"/>
      <c r="E4" s="230"/>
      <c r="F4" s="230"/>
      <c r="G4" s="231" t="s">
        <v>126</v>
      </c>
      <c r="H4" s="231"/>
      <c r="I4" s="231"/>
      <c r="J4" s="188">
        <f>'入力'!C3</f>
        <v>0</v>
      </c>
      <c r="K4" s="188"/>
      <c r="L4" s="188"/>
      <c r="M4" s="188"/>
      <c r="N4" s="188"/>
      <c r="O4" s="188"/>
      <c r="P4" s="188" t="s">
        <v>127</v>
      </c>
      <c r="Q4" s="188"/>
      <c r="R4" s="188"/>
      <c r="S4" s="188">
        <f>'入力'!C4</f>
        <v>0</v>
      </c>
      <c r="T4" s="188"/>
      <c r="U4" s="188"/>
      <c r="V4" s="188" t="s">
        <v>72</v>
      </c>
      <c r="W4" s="188"/>
      <c r="X4" s="188"/>
      <c r="Y4" s="188"/>
      <c r="Z4" s="188" t="s">
        <v>50</v>
      </c>
      <c r="AA4" s="188"/>
      <c r="AB4" s="188"/>
      <c r="AC4" s="188" t="s">
        <v>98</v>
      </c>
      <c r="AD4" s="188"/>
      <c r="AE4" s="188"/>
      <c r="AF4" s="188"/>
      <c r="AG4" s="218">
        <f>'入力'!C7</f>
        <v>0</v>
      </c>
      <c r="AH4" s="219"/>
    </row>
    <row r="5" spans="1:34" ht="24.75" customHeight="1">
      <c r="A5" s="314" t="s">
        <v>99</v>
      </c>
      <c r="B5" s="315"/>
      <c r="C5" s="253">
        <f>'入力'!C8</f>
        <v>0</v>
      </c>
      <c r="D5" s="253"/>
      <c r="E5" s="253"/>
      <c r="F5" s="253"/>
      <c r="G5" s="253" t="s">
        <v>128</v>
      </c>
      <c r="H5" s="253"/>
      <c r="I5" s="253"/>
      <c r="J5" s="253">
        <f>'入力'!C9</f>
        <v>0</v>
      </c>
      <c r="K5" s="253"/>
      <c r="L5" s="253"/>
      <c r="M5" s="253"/>
      <c r="N5" s="253"/>
      <c r="O5" s="253"/>
      <c r="P5" s="253" t="s">
        <v>129</v>
      </c>
      <c r="Q5" s="253"/>
      <c r="R5" s="253"/>
      <c r="S5" s="253"/>
      <c r="T5" s="253"/>
      <c r="U5" s="253"/>
      <c r="V5" s="253" t="s">
        <v>9</v>
      </c>
      <c r="W5" s="253"/>
      <c r="X5" s="253"/>
      <c r="Y5" s="253"/>
      <c r="Z5" s="176">
        <f>'入力'!C11</f>
        <v>0</v>
      </c>
      <c r="AA5" s="176"/>
      <c r="AB5" s="176"/>
      <c r="AC5" s="253"/>
      <c r="AD5" s="253"/>
      <c r="AE5" s="253"/>
      <c r="AF5" s="253"/>
      <c r="AG5" s="253"/>
      <c r="AH5" s="254"/>
    </row>
    <row r="6" spans="20:24" ht="14.25">
      <c r="T6" s="12"/>
      <c r="U6" s="12"/>
      <c r="V6" s="12"/>
      <c r="W6" s="12"/>
      <c r="X6" s="7"/>
    </row>
    <row r="7" spans="1:34" ht="24" customHeight="1">
      <c r="A7" s="194" t="s">
        <v>166</v>
      </c>
      <c r="B7" s="197"/>
      <c r="C7" s="197"/>
      <c r="D7" s="197"/>
      <c r="E7" s="197"/>
      <c r="F7" s="197"/>
      <c r="G7" s="197"/>
      <c r="H7" s="197"/>
      <c r="I7" s="197"/>
      <c r="J7" s="197"/>
      <c r="K7" s="197" t="s">
        <v>169</v>
      </c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 t="s">
        <v>157</v>
      </c>
      <c r="Z7" s="197"/>
      <c r="AA7" s="197"/>
      <c r="AB7" s="197"/>
      <c r="AC7" s="269"/>
      <c r="AD7" s="46"/>
      <c r="AE7" s="322" t="s">
        <v>162</v>
      </c>
      <c r="AF7" s="193"/>
      <c r="AG7" s="193"/>
      <c r="AH7" s="323"/>
    </row>
    <row r="8" spans="1:34" ht="24" customHeight="1">
      <c r="A8" s="195" t="s">
        <v>167</v>
      </c>
      <c r="B8" s="198"/>
      <c r="C8" s="198"/>
      <c r="D8" s="198"/>
      <c r="E8" s="198"/>
      <c r="F8" s="198"/>
      <c r="G8" s="198"/>
      <c r="H8" s="309" t="s">
        <v>175</v>
      </c>
      <c r="I8" s="292"/>
      <c r="J8" s="292"/>
      <c r="K8" s="321" t="s">
        <v>158</v>
      </c>
      <c r="L8" s="321"/>
      <c r="M8" s="321"/>
      <c r="N8" s="321"/>
      <c r="O8" s="321"/>
      <c r="P8" s="321"/>
      <c r="Q8" s="321" t="s">
        <v>159</v>
      </c>
      <c r="R8" s="321"/>
      <c r="S8" s="321"/>
      <c r="T8" s="318" t="s">
        <v>160</v>
      </c>
      <c r="U8" s="319"/>
      <c r="V8" s="319"/>
      <c r="W8" s="319"/>
      <c r="X8" s="320"/>
      <c r="Y8" s="318" t="s">
        <v>161</v>
      </c>
      <c r="Z8" s="319"/>
      <c r="AA8" s="319"/>
      <c r="AB8" s="319"/>
      <c r="AC8" s="324"/>
      <c r="AD8" s="47"/>
      <c r="AE8" s="247"/>
      <c r="AF8" s="223"/>
      <c r="AG8" s="223"/>
      <c r="AH8" s="240"/>
    </row>
    <row r="9" spans="1:34" ht="23.25" customHeight="1">
      <c r="A9" s="295" t="s">
        <v>176</v>
      </c>
      <c r="B9" s="296"/>
      <c r="C9" s="296"/>
      <c r="D9" s="296" t="s">
        <v>177</v>
      </c>
      <c r="E9" s="296"/>
      <c r="F9" s="296"/>
      <c r="G9" s="296"/>
      <c r="H9" s="292"/>
      <c r="I9" s="292"/>
      <c r="J9" s="292"/>
      <c r="K9" s="292" t="s">
        <v>168</v>
      </c>
      <c r="L9" s="292"/>
      <c r="M9" s="292"/>
      <c r="N9" s="292" t="s">
        <v>80</v>
      </c>
      <c r="O9" s="292"/>
      <c r="P9" s="292"/>
      <c r="Q9" s="292" t="s">
        <v>168</v>
      </c>
      <c r="R9" s="292"/>
      <c r="S9" s="42" t="s">
        <v>80</v>
      </c>
      <c r="T9" s="292" t="s">
        <v>168</v>
      </c>
      <c r="U9" s="292"/>
      <c r="V9" s="292"/>
      <c r="W9" s="292" t="s">
        <v>80</v>
      </c>
      <c r="X9" s="292"/>
      <c r="Y9" s="292" t="s">
        <v>168</v>
      </c>
      <c r="Z9" s="292"/>
      <c r="AA9" s="292"/>
      <c r="AB9" s="292" t="s">
        <v>80</v>
      </c>
      <c r="AC9" s="293"/>
      <c r="AD9" s="48"/>
      <c r="AE9" s="248"/>
      <c r="AF9" s="171"/>
      <c r="AG9" s="171"/>
      <c r="AH9" s="241"/>
    </row>
    <row r="10" spans="1:34" ht="27" customHeight="1">
      <c r="A10" s="196"/>
      <c r="B10" s="199"/>
      <c r="C10" s="199"/>
      <c r="D10" s="199"/>
      <c r="E10" s="199"/>
      <c r="F10" s="199"/>
      <c r="G10" s="199"/>
      <c r="H10" s="257"/>
      <c r="I10" s="257"/>
      <c r="J10" s="257"/>
      <c r="K10" s="199"/>
      <c r="L10" s="199"/>
      <c r="M10" s="199"/>
      <c r="N10" s="310"/>
      <c r="O10" s="310"/>
      <c r="P10" s="310"/>
      <c r="Q10" s="311"/>
      <c r="R10" s="311"/>
      <c r="S10" s="50"/>
      <c r="T10" s="311"/>
      <c r="U10" s="311"/>
      <c r="V10" s="311"/>
      <c r="W10" s="199"/>
      <c r="X10" s="199"/>
      <c r="Y10" s="199"/>
      <c r="Z10" s="199"/>
      <c r="AA10" s="199"/>
      <c r="AB10" s="325"/>
      <c r="AC10" s="326"/>
      <c r="AD10" s="49"/>
      <c r="AE10" s="248"/>
      <c r="AF10" s="171"/>
      <c r="AG10" s="171"/>
      <c r="AH10" s="241"/>
    </row>
    <row r="11" spans="1:34" ht="27" customHeight="1">
      <c r="A11" s="291"/>
      <c r="B11" s="183"/>
      <c r="C11" s="183"/>
      <c r="D11" s="183"/>
      <c r="E11" s="183"/>
      <c r="F11" s="183"/>
      <c r="G11" s="183"/>
      <c r="H11" s="227"/>
      <c r="I11" s="227"/>
      <c r="J11" s="227"/>
      <c r="K11" s="183"/>
      <c r="L11" s="183"/>
      <c r="M11" s="183"/>
      <c r="N11" s="307"/>
      <c r="O11" s="307"/>
      <c r="P11" s="307"/>
      <c r="Q11" s="306"/>
      <c r="R11" s="306"/>
      <c r="S11" s="52"/>
      <c r="T11" s="306"/>
      <c r="U11" s="306"/>
      <c r="V11" s="306"/>
      <c r="W11" s="183"/>
      <c r="X11" s="183"/>
      <c r="Y11" s="183"/>
      <c r="Z11" s="183"/>
      <c r="AA11" s="183"/>
      <c r="AB11" s="300"/>
      <c r="AC11" s="301"/>
      <c r="AD11" s="49"/>
      <c r="AE11" s="248"/>
      <c r="AF11" s="171"/>
      <c r="AG11" s="171"/>
      <c r="AH11" s="241"/>
    </row>
    <row r="12" spans="1:34" ht="27" customHeight="1">
      <c r="A12" s="291"/>
      <c r="B12" s="183"/>
      <c r="C12" s="183"/>
      <c r="D12" s="183"/>
      <c r="E12" s="183"/>
      <c r="F12" s="183"/>
      <c r="G12" s="183"/>
      <c r="H12" s="227"/>
      <c r="I12" s="227"/>
      <c r="J12" s="227"/>
      <c r="K12" s="183"/>
      <c r="L12" s="183"/>
      <c r="M12" s="183"/>
      <c r="N12" s="307"/>
      <c r="O12" s="307"/>
      <c r="P12" s="307"/>
      <c r="Q12" s="306"/>
      <c r="R12" s="306"/>
      <c r="S12" s="52"/>
      <c r="T12" s="306"/>
      <c r="U12" s="306"/>
      <c r="V12" s="306"/>
      <c r="W12" s="183"/>
      <c r="X12" s="183"/>
      <c r="Y12" s="183"/>
      <c r="Z12" s="183"/>
      <c r="AA12" s="183"/>
      <c r="AB12" s="300"/>
      <c r="AC12" s="301"/>
      <c r="AD12" s="49"/>
      <c r="AE12" s="248"/>
      <c r="AF12" s="171"/>
      <c r="AG12" s="171"/>
      <c r="AH12" s="241"/>
    </row>
    <row r="13" spans="1:34" ht="27" customHeight="1">
      <c r="A13" s="291"/>
      <c r="B13" s="183"/>
      <c r="C13" s="183"/>
      <c r="D13" s="183"/>
      <c r="E13" s="183"/>
      <c r="F13" s="183"/>
      <c r="G13" s="183"/>
      <c r="H13" s="227"/>
      <c r="I13" s="227"/>
      <c r="J13" s="227"/>
      <c r="K13" s="183"/>
      <c r="L13" s="183"/>
      <c r="M13" s="183"/>
      <c r="N13" s="307"/>
      <c r="O13" s="307"/>
      <c r="P13" s="307"/>
      <c r="Q13" s="306"/>
      <c r="R13" s="306"/>
      <c r="S13" s="52"/>
      <c r="T13" s="306"/>
      <c r="U13" s="306"/>
      <c r="V13" s="306"/>
      <c r="W13" s="183"/>
      <c r="X13" s="183"/>
      <c r="Y13" s="183"/>
      <c r="Z13" s="183"/>
      <c r="AA13" s="183"/>
      <c r="AB13" s="300"/>
      <c r="AC13" s="301"/>
      <c r="AD13" s="49"/>
      <c r="AE13" s="266" t="s">
        <v>155</v>
      </c>
      <c r="AF13" s="297"/>
      <c r="AG13" s="297"/>
      <c r="AH13" s="285"/>
    </row>
    <row r="14" spans="1:34" ht="27" customHeight="1">
      <c r="A14" s="291"/>
      <c r="B14" s="183"/>
      <c r="C14" s="183"/>
      <c r="D14" s="183"/>
      <c r="E14" s="183"/>
      <c r="F14" s="183"/>
      <c r="G14" s="183"/>
      <c r="H14" s="227"/>
      <c r="I14" s="227"/>
      <c r="J14" s="227"/>
      <c r="K14" s="183"/>
      <c r="L14" s="183"/>
      <c r="M14" s="183"/>
      <c r="N14" s="307"/>
      <c r="O14" s="307"/>
      <c r="P14" s="307"/>
      <c r="Q14" s="306"/>
      <c r="R14" s="306"/>
      <c r="S14" s="52"/>
      <c r="T14" s="306"/>
      <c r="U14" s="306"/>
      <c r="V14" s="306"/>
      <c r="W14" s="183"/>
      <c r="X14" s="183"/>
      <c r="Y14" s="183"/>
      <c r="Z14" s="183"/>
      <c r="AA14" s="183"/>
      <c r="AB14" s="300"/>
      <c r="AC14" s="301"/>
      <c r="AD14" s="49"/>
      <c r="AE14" s="3" t="s">
        <v>84</v>
      </c>
      <c r="AF14" s="273" t="s">
        <v>85</v>
      </c>
      <c r="AG14" s="267"/>
      <c r="AH14" s="41" t="s">
        <v>103</v>
      </c>
    </row>
    <row r="15" spans="1:34" ht="27" customHeight="1">
      <c r="A15" s="308"/>
      <c r="B15" s="288"/>
      <c r="C15" s="288"/>
      <c r="D15" s="288"/>
      <c r="E15" s="288"/>
      <c r="F15" s="288"/>
      <c r="G15" s="288"/>
      <c r="H15" s="286"/>
      <c r="I15" s="286"/>
      <c r="J15" s="286"/>
      <c r="K15" s="288"/>
      <c r="L15" s="288"/>
      <c r="M15" s="288"/>
      <c r="N15" s="317"/>
      <c r="O15" s="317"/>
      <c r="P15" s="317"/>
      <c r="Q15" s="316"/>
      <c r="R15" s="316"/>
      <c r="S15" s="54"/>
      <c r="T15" s="316"/>
      <c r="U15" s="316"/>
      <c r="V15" s="316"/>
      <c r="W15" s="288"/>
      <c r="X15" s="288"/>
      <c r="Y15" s="288"/>
      <c r="Z15" s="288"/>
      <c r="AA15" s="288"/>
      <c r="AB15" s="298"/>
      <c r="AC15" s="299"/>
      <c r="AD15" s="46"/>
      <c r="AE15" s="2"/>
      <c r="AF15" s="222"/>
      <c r="AG15" s="224"/>
      <c r="AH15" s="28"/>
    </row>
    <row r="16" spans="31:34" ht="14.25" customHeight="1">
      <c r="AE16" s="1"/>
      <c r="AF16" s="13"/>
      <c r="AG16" s="14"/>
      <c r="AH16" s="29"/>
    </row>
    <row r="17" spans="1:34" ht="27" customHeight="1">
      <c r="A17" s="194" t="s">
        <v>178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269"/>
      <c r="L17" s="302"/>
      <c r="M17" s="194" t="s">
        <v>90</v>
      </c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269"/>
      <c r="AD17" s="7"/>
      <c r="AE17" s="1"/>
      <c r="AF17" s="13"/>
      <c r="AG17" s="14"/>
      <c r="AH17" s="29"/>
    </row>
    <row r="18" spans="1:34" ht="12.75" customHeight="1">
      <c r="A18" s="195" t="s">
        <v>179</v>
      </c>
      <c r="B18" s="198" t="s">
        <v>78</v>
      </c>
      <c r="C18" s="198"/>
      <c r="D18" s="198"/>
      <c r="E18" s="198"/>
      <c r="F18" s="198" t="s">
        <v>171</v>
      </c>
      <c r="G18" s="198"/>
      <c r="H18" s="198"/>
      <c r="I18" s="198"/>
      <c r="J18" s="198"/>
      <c r="K18" s="232"/>
      <c r="L18" s="302"/>
      <c r="M18" s="195" t="s">
        <v>167</v>
      </c>
      <c r="N18" s="198"/>
      <c r="O18" s="198"/>
      <c r="P18" s="198"/>
      <c r="Q18" s="198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65"/>
      <c r="AD18" s="7"/>
      <c r="AE18" s="1"/>
      <c r="AF18" s="17"/>
      <c r="AG18" s="18"/>
      <c r="AH18" s="29"/>
    </row>
    <row r="19" spans="1:34" ht="12.75" customHeight="1">
      <c r="A19" s="195"/>
      <c r="B19" s="198"/>
      <c r="C19" s="198"/>
      <c r="D19" s="198"/>
      <c r="E19" s="198"/>
      <c r="F19" s="198"/>
      <c r="G19" s="198"/>
      <c r="H19" s="198"/>
      <c r="I19" s="198"/>
      <c r="J19" s="198"/>
      <c r="K19" s="232"/>
      <c r="L19" s="302"/>
      <c r="M19" s="195"/>
      <c r="N19" s="198"/>
      <c r="O19" s="198"/>
      <c r="P19" s="198"/>
      <c r="Q19" s="198"/>
      <c r="R19" s="183" t="s">
        <v>172</v>
      </c>
      <c r="S19" s="183"/>
      <c r="T19" s="183"/>
      <c r="U19" s="183" t="s">
        <v>173</v>
      </c>
      <c r="V19" s="183"/>
      <c r="W19" s="183"/>
      <c r="X19" s="183" t="s">
        <v>174</v>
      </c>
      <c r="Y19" s="183"/>
      <c r="Z19" s="183"/>
      <c r="AA19" s="183" t="s">
        <v>80</v>
      </c>
      <c r="AB19" s="190"/>
      <c r="AD19" s="7"/>
      <c r="AE19" s="247" t="s">
        <v>170</v>
      </c>
      <c r="AF19" s="223"/>
      <c r="AG19" s="223"/>
      <c r="AH19" s="240"/>
    </row>
    <row r="20" spans="1:34" ht="12.75" customHeight="1">
      <c r="A20" s="195"/>
      <c r="B20" s="292" t="s">
        <v>163</v>
      </c>
      <c r="C20" s="292"/>
      <c r="D20" s="292"/>
      <c r="E20" s="292" t="s">
        <v>80</v>
      </c>
      <c r="F20" s="292" t="s">
        <v>163</v>
      </c>
      <c r="G20" s="292"/>
      <c r="H20" s="292"/>
      <c r="I20" s="292" t="s">
        <v>80</v>
      </c>
      <c r="J20" s="292"/>
      <c r="K20" s="293"/>
      <c r="L20" s="302"/>
      <c r="M20" s="295" t="s">
        <v>176</v>
      </c>
      <c r="N20" s="296"/>
      <c r="O20" s="296" t="s">
        <v>177</v>
      </c>
      <c r="P20" s="296"/>
      <c r="Q20" s="296"/>
      <c r="R20" s="294" t="s">
        <v>165</v>
      </c>
      <c r="S20" s="294"/>
      <c r="T20" s="294"/>
      <c r="U20" s="294" t="s">
        <v>165</v>
      </c>
      <c r="V20" s="294"/>
      <c r="W20" s="294"/>
      <c r="X20" s="303" t="s">
        <v>164</v>
      </c>
      <c r="Y20" s="304"/>
      <c r="Z20" s="305"/>
      <c r="AA20" s="183"/>
      <c r="AB20" s="190"/>
      <c r="AD20" s="7"/>
      <c r="AE20" s="249"/>
      <c r="AF20" s="174"/>
      <c r="AG20" s="174"/>
      <c r="AH20" s="242"/>
    </row>
    <row r="21" spans="1:34" ht="12.75" customHeight="1">
      <c r="A21" s="195"/>
      <c r="B21" s="292"/>
      <c r="C21" s="292"/>
      <c r="D21" s="292"/>
      <c r="E21" s="292"/>
      <c r="F21" s="292"/>
      <c r="G21" s="292"/>
      <c r="H21" s="292"/>
      <c r="I21" s="292"/>
      <c r="J21" s="292"/>
      <c r="K21" s="293"/>
      <c r="L21" s="302"/>
      <c r="M21" s="295"/>
      <c r="N21" s="296"/>
      <c r="O21" s="296"/>
      <c r="P21" s="296"/>
      <c r="Q21" s="296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91"/>
      <c r="AD21" s="7"/>
      <c r="AE21" s="1"/>
      <c r="AF21" s="7"/>
      <c r="AG21" s="7"/>
      <c r="AH21" s="29"/>
    </row>
    <row r="22" spans="1:34" ht="27" customHeight="1">
      <c r="A22" s="19"/>
      <c r="B22" s="199"/>
      <c r="C22" s="199"/>
      <c r="D22" s="199"/>
      <c r="E22" s="20"/>
      <c r="F22" s="199"/>
      <c r="G22" s="199"/>
      <c r="H22" s="199"/>
      <c r="I22" s="199"/>
      <c r="J22" s="199"/>
      <c r="K22" s="265"/>
      <c r="L22" s="302"/>
      <c r="M22" s="196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265"/>
      <c r="AD22" s="7"/>
      <c r="AE22" s="1"/>
      <c r="AF22" s="7"/>
      <c r="AG22" s="7"/>
      <c r="AH22" s="29"/>
    </row>
    <row r="23" spans="1:34" ht="27" customHeight="1">
      <c r="A23" s="51"/>
      <c r="B23" s="183"/>
      <c r="C23" s="183"/>
      <c r="D23" s="183"/>
      <c r="E23" s="15"/>
      <c r="F23" s="183"/>
      <c r="G23" s="183"/>
      <c r="H23" s="183"/>
      <c r="I23" s="183"/>
      <c r="J23" s="183"/>
      <c r="K23" s="190"/>
      <c r="L23" s="302"/>
      <c r="M23" s="291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90"/>
      <c r="AD23" s="7"/>
      <c r="AE23" s="1"/>
      <c r="AF23" s="7"/>
      <c r="AG23" s="7"/>
      <c r="AH23" s="29"/>
    </row>
    <row r="24" spans="1:34" ht="27" customHeight="1">
      <c r="A24" s="51"/>
      <c r="B24" s="183"/>
      <c r="C24" s="183"/>
      <c r="D24" s="183"/>
      <c r="E24" s="15"/>
      <c r="F24" s="183"/>
      <c r="G24" s="183"/>
      <c r="H24" s="183"/>
      <c r="I24" s="183"/>
      <c r="J24" s="183"/>
      <c r="K24" s="190"/>
      <c r="L24" s="302"/>
      <c r="M24" s="291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90"/>
      <c r="AD24" s="7"/>
      <c r="AE24" s="1"/>
      <c r="AF24" s="7"/>
      <c r="AG24" s="7"/>
      <c r="AH24" s="29"/>
    </row>
    <row r="25" spans="1:34" ht="27" customHeight="1">
      <c r="A25" s="53"/>
      <c r="B25" s="288"/>
      <c r="C25" s="288"/>
      <c r="D25" s="288"/>
      <c r="E25" s="40"/>
      <c r="F25" s="288"/>
      <c r="G25" s="288"/>
      <c r="H25" s="288"/>
      <c r="I25" s="288"/>
      <c r="J25" s="288"/>
      <c r="K25" s="290"/>
      <c r="L25" s="302"/>
      <c r="M25" s="30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90"/>
      <c r="AD25" s="7"/>
      <c r="AE25" s="32"/>
      <c r="AF25" s="33"/>
      <c r="AG25" s="33"/>
      <c r="AH25" s="34"/>
    </row>
    <row r="26" spans="1:34" ht="12.75">
      <c r="A26" s="35"/>
      <c r="B26" s="35"/>
      <c r="C26" s="178"/>
      <c r="D26" s="178"/>
      <c r="E26" s="178"/>
      <c r="F26" s="178"/>
      <c r="G26" s="171"/>
      <c r="H26" s="171"/>
      <c r="I26" s="171"/>
      <c r="J26" s="36"/>
      <c r="K26" s="36"/>
      <c r="L26" s="36"/>
      <c r="M26" s="36"/>
      <c r="N26" s="171"/>
      <c r="O26" s="171"/>
      <c r="P26" s="36"/>
      <c r="Q26" s="36"/>
      <c r="R26" s="36"/>
      <c r="S26" s="36"/>
      <c r="T26" s="36"/>
      <c r="U26" s="36"/>
      <c r="V26" s="36"/>
      <c r="W26" s="36"/>
      <c r="X26" s="36"/>
      <c r="Y26" s="36"/>
      <c r="AD26" s="7"/>
      <c r="AE26" s="7"/>
      <c r="AF26" s="7"/>
      <c r="AG26" s="7"/>
      <c r="AH26" s="7"/>
    </row>
    <row r="27" spans="1:25" ht="12.75">
      <c r="A27" s="35"/>
      <c r="B27" s="35"/>
      <c r="C27" s="179"/>
      <c r="D27" s="179"/>
      <c r="E27" s="179"/>
      <c r="F27" s="179"/>
      <c r="G27" s="177"/>
      <c r="H27" s="177"/>
      <c r="I27" s="177"/>
      <c r="J27" s="36"/>
      <c r="K27" s="36"/>
      <c r="L27" s="36"/>
      <c r="M27" s="36"/>
      <c r="N27" s="177"/>
      <c r="O27" s="177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="37" customFormat="1" ht="12.75"/>
  </sheetData>
  <sheetProtection/>
  <mergeCells count="178">
    <mergeCell ref="AA23:AB23"/>
    <mergeCell ref="AE7:AH7"/>
    <mergeCell ref="AF15:AG15"/>
    <mergeCell ref="AF14:AG14"/>
    <mergeCell ref="Y8:AC8"/>
    <mergeCell ref="Y10:AA10"/>
    <mergeCell ref="AB10:AC10"/>
    <mergeCell ref="AE8:AH8"/>
    <mergeCell ref="AE9:AH9"/>
    <mergeCell ref="M25:N25"/>
    <mergeCell ref="U24:W24"/>
    <mergeCell ref="M24:N24"/>
    <mergeCell ref="X24:Z24"/>
    <mergeCell ref="X25:Z25"/>
    <mergeCell ref="R24:T24"/>
    <mergeCell ref="R25:T25"/>
    <mergeCell ref="U25:W25"/>
    <mergeCell ref="O25:Q25"/>
    <mergeCell ref="H14:J14"/>
    <mergeCell ref="K14:M14"/>
    <mergeCell ref="N14:P14"/>
    <mergeCell ref="Q14:R14"/>
    <mergeCell ref="C5:F5"/>
    <mergeCell ref="G5:I5"/>
    <mergeCell ref="J5:O5"/>
    <mergeCell ref="K8:P8"/>
    <mergeCell ref="A8:G8"/>
    <mergeCell ref="A9:C9"/>
    <mergeCell ref="A2:AH2"/>
    <mergeCell ref="Z4:AB4"/>
    <mergeCell ref="AC4:AF4"/>
    <mergeCell ref="T11:V11"/>
    <mergeCell ref="AG4:AH4"/>
    <mergeCell ref="S4:U4"/>
    <mergeCell ref="V4:Y4"/>
    <mergeCell ref="AC5:AH5"/>
    <mergeCell ref="P5:R5"/>
    <mergeCell ref="S5:U5"/>
    <mergeCell ref="T8:X8"/>
    <mergeCell ref="W13:X13"/>
    <mergeCell ref="Y13:AA13"/>
    <mergeCell ref="W9:X9"/>
    <mergeCell ref="Y9:AA9"/>
    <mergeCell ref="T12:V12"/>
    <mergeCell ref="Q8:S8"/>
    <mergeCell ref="T13:V13"/>
    <mergeCell ref="Z5:AB5"/>
    <mergeCell ref="AA24:AB24"/>
    <mergeCell ref="AA25:AB25"/>
    <mergeCell ref="X21:Z21"/>
    <mergeCell ref="N15:P15"/>
    <mergeCell ref="T15:V15"/>
    <mergeCell ref="R19:T19"/>
    <mergeCell ref="U19:W19"/>
    <mergeCell ref="R18:T18"/>
    <mergeCell ref="U18:W18"/>
    <mergeCell ref="M18:Q19"/>
    <mergeCell ref="W15:X15"/>
    <mergeCell ref="K15:M15"/>
    <mergeCell ref="Q15:R15"/>
    <mergeCell ref="K9:M9"/>
    <mergeCell ref="N9:P9"/>
    <mergeCell ref="Q9:R9"/>
    <mergeCell ref="T9:V9"/>
    <mergeCell ref="K11:M11"/>
    <mergeCell ref="N11:P11"/>
    <mergeCell ref="Q11:R11"/>
    <mergeCell ref="N27:O27"/>
    <mergeCell ref="C26:F26"/>
    <mergeCell ref="C27:F27"/>
    <mergeCell ref="G26:I26"/>
    <mergeCell ref="G27:I27"/>
    <mergeCell ref="N26:O26"/>
    <mergeCell ref="A4:B4"/>
    <mergeCell ref="A5:B5"/>
    <mergeCell ref="A7:J7"/>
    <mergeCell ref="K7:X7"/>
    <mergeCell ref="V5:Y5"/>
    <mergeCell ref="Y7:AC7"/>
    <mergeCell ref="C4:F4"/>
    <mergeCell ref="G4:I4"/>
    <mergeCell ref="J4:O4"/>
    <mergeCell ref="P4:R4"/>
    <mergeCell ref="H8:J9"/>
    <mergeCell ref="AB9:AC9"/>
    <mergeCell ref="A10:C10"/>
    <mergeCell ref="D10:G10"/>
    <mergeCell ref="K10:M10"/>
    <mergeCell ref="N10:P10"/>
    <mergeCell ref="Q10:R10"/>
    <mergeCell ref="T10:V10"/>
    <mergeCell ref="W10:X10"/>
    <mergeCell ref="D11:G11"/>
    <mergeCell ref="A12:C12"/>
    <mergeCell ref="D12:G12"/>
    <mergeCell ref="A15:C15"/>
    <mergeCell ref="D15:G15"/>
    <mergeCell ref="D9:G9"/>
    <mergeCell ref="H10:J10"/>
    <mergeCell ref="H11:J11"/>
    <mergeCell ref="H12:J12"/>
    <mergeCell ref="H13:J13"/>
    <mergeCell ref="H15:J15"/>
    <mergeCell ref="A13:C13"/>
    <mergeCell ref="D13:G13"/>
    <mergeCell ref="A14:C14"/>
    <mergeCell ref="D14:G14"/>
    <mergeCell ref="A11:C11"/>
    <mergeCell ref="K13:M13"/>
    <mergeCell ref="N13:P13"/>
    <mergeCell ref="Q13:R13"/>
    <mergeCell ref="K12:M12"/>
    <mergeCell ref="N12:P12"/>
    <mergeCell ref="Q12:R12"/>
    <mergeCell ref="AB13:AC13"/>
    <mergeCell ref="W11:X11"/>
    <mergeCell ref="Y11:AA11"/>
    <mergeCell ref="AB11:AC11"/>
    <mergeCell ref="W12:X12"/>
    <mergeCell ref="Y12:AA12"/>
    <mergeCell ref="AB12:AC12"/>
    <mergeCell ref="AB14:AC14"/>
    <mergeCell ref="X19:Z19"/>
    <mergeCell ref="L17:L25"/>
    <mergeCell ref="X20:Z20"/>
    <mergeCell ref="AA21:AB21"/>
    <mergeCell ref="O23:Q23"/>
    <mergeCell ref="O24:Q24"/>
    <mergeCell ref="T14:V14"/>
    <mergeCell ref="W14:X14"/>
    <mergeCell ref="Y14:AA14"/>
    <mergeCell ref="AE10:AH10"/>
    <mergeCell ref="AE11:AH11"/>
    <mergeCell ref="AE12:AH12"/>
    <mergeCell ref="AE13:AH13"/>
    <mergeCell ref="AE19:AH20"/>
    <mergeCell ref="Y15:AA15"/>
    <mergeCell ref="AB15:AC15"/>
    <mergeCell ref="AA19:AB20"/>
    <mergeCell ref="X18:Z18"/>
    <mergeCell ref="AA18:AB18"/>
    <mergeCell ref="O22:Q22"/>
    <mergeCell ref="A17:K17"/>
    <mergeCell ref="M17:AB17"/>
    <mergeCell ref="A18:A21"/>
    <mergeCell ref="B20:D21"/>
    <mergeCell ref="E20:E21"/>
    <mergeCell ref="B18:E19"/>
    <mergeCell ref="F18:K19"/>
    <mergeCell ref="AA22:AB22"/>
    <mergeCell ref="R21:T21"/>
    <mergeCell ref="U21:W21"/>
    <mergeCell ref="F20:H21"/>
    <mergeCell ref="I20:K21"/>
    <mergeCell ref="R20:T20"/>
    <mergeCell ref="U20:W20"/>
    <mergeCell ref="M20:N21"/>
    <mergeCell ref="O20:Q21"/>
    <mergeCell ref="B25:D25"/>
    <mergeCell ref="F25:H25"/>
    <mergeCell ref="I22:K22"/>
    <mergeCell ref="I23:K23"/>
    <mergeCell ref="I24:K24"/>
    <mergeCell ref="I25:K25"/>
    <mergeCell ref="F23:H23"/>
    <mergeCell ref="F24:H24"/>
    <mergeCell ref="B24:D24"/>
    <mergeCell ref="F22:H22"/>
    <mergeCell ref="B22:D22"/>
    <mergeCell ref="B23:D23"/>
    <mergeCell ref="U22:W22"/>
    <mergeCell ref="U23:W23"/>
    <mergeCell ref="X22:Z22"/>
    <mergeCell ref="X23:Z23"/>
    <mergeCell ref="R22:T22"/>
    <mergeCell ref="R23:T23"/>
    <mergeCell ref="M23:N23"/>
    <mergeCell ref="M22:N22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6"/>
  <sheetViews>
    <sheetView showZeros="0" zoomScalePageLayoutView="0" workbookViewId="0" topLeftCell="A1">
      <selection activeCell="A3" sqref="A3:G3"/>
    </sheetView>
  </sheetViews>
  <sheetFormatPr defaultColWidth="9.00390625" defaultRowHeight="13.5"/>
  <cols>
    <col min="1" max="2" width="4.625" style="0" customWidth="1"/>
    <col min="3" max="5" width="2.625" style="0" customWidth="1"/>
    <col min="6" max="9" width="1.625" style="0" customWidth="1"/>
    <col min="10" max="10" width="2.625" style="0" customWidth="1"/>
    <col min="11" max="11" width="4.625" style="0" customWidth="1"/>
    <col min="12" max="13" width="2.625" style="0" customWidth="1"/>
    <col min="14" max="14" width="4.625" style="0" customWidth="1"/>
    <col min="15" max="16" width="2.625" style="0" customWidth="1"/>
    <col min="17" max="17" width="1.625" style="0" customWidth="1"/>
    <col min="18" max="18" width="6.625" style="0" customWidth="1"/>
    <col min="19" max="19" width="1.625" style="0" customWidth="1"/>
    <col min="20" max="20" width="2.625" style="0" customWidth="1"/>
    <col min="21" max="21" width="4.625" style="0" customWidth="1"/>
    <col min="22" max="22" width="2.625" style="0" customWidth="1"/>
    <col min="23" max="26" width="1.625" style="0" customWidth="1"/>
    <col min="27" max="30" width="2.625" style="0" customWidth="1"/>
    <col min="31" max="31" width="4.625" style="0" customWidth="1"/>
  </cols>
  <sheetData>
    <row r="1" spans="1:31" ht="30" customHeight="1">
      <c r="A1" s="338" t="s">
        <v>377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</row>
    <row r="2" spans="1:31" ht="30" customHeight="1" thickBo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</row>
    <row r="3" spans="1:31" ht="34.5" customHeight="1" thickTop="1">
      <c r="A3" s="340" t="s">
        <v>382</v>
      </c>
      <c r="B3" s="341"/>
      <c r="C3" s="342"/>
      <c r="D3" s="342"/>
      <c r="E3" s="342"/>
      <c r="F3" s="342"/>
      <c r="G3" s="343"/>
      <c r="H3" s="344" t="s">
        <v>505</v>
      </c>
      <c r="I3" s="342"/>
      <c r="J3" s="342"/>
      <c r="K3" s="342"/>
      <c r="L3" s="342"/>
      <c r="M3" s="343"/>
      <c r="N3" s="345" t="s">
        <v>380</v>
      </c>
      <c r="O3" s="345"/>
      <c r="P3" s="345"/>
      <c r="Q3" s="345"/>
      <c r="R3" s="345"/>
      <c r="S3" s="344" t="s">
        <v>486</v>
      </c>
      <c r="T3" s="342"/>
      <c r="U3" s="342"/>
      <c r="V3" s="342"/>
      <c r="W3" s="342"/>
      <c r="X3" s="342"/>
      <c r="Y3" s="343"/>
      <c r="Z3" s="346" t="s">
        <v>381</v>
      </c>
      <c r="AA3" s="346"/>
      <c r="AB3" s="346"/>
      <c r="AC3" s="346"/>
      <c r="AD3" s="346"/>
      <c r="AE3" s="347"/>
    </row>
    <row r="4" spans="1:31" ht="34.5" customHeight="1">
      <c r="A4" s="327">
        <f>'入力'!C2</f>
        <v>0</v>
      </c>
      <c r="B4" s="328"/>
      <c r="C4" s="329"/>
      <c r="D4" s="329"/>
      <c r="E4" s="329"/>
      <c r="F4" s="329"/>
      <c r="G4" s="330"/>
      <c r="H4" s="331" t="s">
        <v>379</v>
      </c>
      <c r="I4" s="332"/>
      <c r="J4" s="333"/>
      <c r="K4" s="333"/>
      <c r="L4" s="333"/>
      <c r="M4" s="334"/>
      <c r="N4" s="335">
        <f>'入力'!C5</f>
        <v>0</v>
      </c>
      <c r="O4" s="335"/>
      <c r="P4" s="335"/>
      <c r="Q4" s="335"/>
      <c r="R4" s="335"/>
      <c r="S4" s="356">
        <f>'入力'!C11</f>
        <v>0</v>
      </c>
      <c r="T4" s="357"/>
      <c r="U4" s="357"/>
      <c r="V4" s="357"/>
      <c r="W4" s="357"/>
      <c r="X4" s="357"/>
      <c r="Y4" s="358"/>
      <c r="Z4" s="362">
        <f>'入力'!C6</f>
        <v>0</v>
      </c>
      <c r="AA4" s="362"/>
      <c r="AB4" s="362"/>
      <c r="AC4" s="362"/>
      <c r="AD4" s="362"/>
      <c r="AE4" s="363"/>
    </row>
    <row r="5" spans="1:31" ht="30" customHeight="1" thickBot="1">
      <c r="A5" s="359" t="s">
        <v>73</v>
      </c>
      <c r="B5" s="349"/>
      <c r="C5" s="360"/>
      <c r="D5" s="348" t="s">
        <v>181</v>
      </c>
      <c r="E5" s="349"/>
      <c r="F5" s="349"/>
      <c r="G5" s="349"/>
      <c r="H5" s="349"/>
      <c r="I5" s="360"/>
      <c r="J5" s="361" t="s">
        <v>383</v>
      </c>
      <c r="K5" s="349"/>
      <c r="L5" s="360"/>
      <c r="M5" s="348" t="s">
        <v>79</v>
      </c>
      <c r="N5" s="349"/>
      <c r="O5" s="360"/>
      <c r="P5" s="348" t="s">
        <v>384</v>
      </c>
      <c r="Q5" s="349"/>
      <c r="R5" s="349"/>
      <c r="S5" s="360"/>
      <c r="T5" s="348" t="s">
        <v>385</v>
      </c>
      <c r="U5" s="349"/>
      <c r="V5" s="349"/>
      <c r="W5" s="360"/>
      <c r="X5" s="361" t="s">
        <v>386</v>
      </c>
      <c r="Y5" s="349"/>
      <c r="Z5" s="349"/>
      <c r="AA5" s="349"/>
      <c r="AB5" s="360"/>
      <c r="AC5" s="348" t="s">
        <v>387</v>
      </c>
      <c r="AD5" s="349"/>
      <c r="AE5" s="350"/>
    </row>
    <row r="6" spans="1:31" ht="30" customHeight="1">
      <c r="A6" s="351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64"/>
      <c r="P6" s="353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4"/>
    </row>
    <row r="7" spans="1:31" ht="30" customHeigh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65"/>
      <c r="P7" s="355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66"/>
    </row>
    <row r="8" spans="1:31" ht="30" customHeight="1">
      <c r="A8" s="336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65"/>
      <c r="P8" s="355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66"/>
    </row>
    <row r="9" spans="1:31" ht="30" customHeight="1">
      <c r="A9" s="336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65"/>
      <c r="P9" s="355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66"/>
    </row>
    <row r="10" spans="1:31" ht="30" customHeight="1">
      <c r="A10" s="336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65"/>
      <c r="P10" s="355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66"/>
    </row>
    <row r="11" spans="1:31" ht="30" customHeight="1">
      <c r="A11" s="336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65"/>
      <c r="P11" s="355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66"/>
    </row>
    <row r="12" spans="1:31" ht="30" customHeight="1">
      <c r="A12" s="336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65"/>
      <c r="P12" s="355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66"/>
    </row>
    <row r="13" spans="1:31" ht="30" customHeight="1">
      <c r="A13" s="336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65"/>
      <c r="P13" s="355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66"/>
    </row>
    <row r="14" spans="1:31" ht="30" customHeight="1">
      <c r="A14" s="336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65"/>
      <c r="P14" s="355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66"/>
    </row>
    <row r="15" spans="1:31" ht="30" customHeight="1">
      <c r="A15" s="336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65"/>
      <c r="P15" s="355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66"/>
    </row>
    <row r="16" spans="1:31" ht="30" customHeight="1">
      <c r="A16" s="336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65"/>
      <c r="P16" s="355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66"/>
    </row>
    <row r="17" spans="1:31" ht="30" customHeight="1">
      <c r="A17" s="336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65"/>
      <c r="P17" s="355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66"/>
    </row>
    <row r="18" spans="1:31" ht="30" customHeight="1">
      <c r="A18" s="336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65"/>
      <c r="P18" s="355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66"/>
    </row>
    <row r="19" spans="1:31" ht="30" customHeight="1">
      <c r="A19" s="336"/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65"/>
      <c r="P19" s="355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66"/>
    </row>
    <row r="20" spans="1:31" ht="30" customHeight="1">
      <c r="A20" s="336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65"/>
      <c r="P20" s="355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66"/>
    </row>
    <row r="21" spans="1:31" ht="30" customHeight="1">
      <c r="A21" s="336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65"/>
      <c r="P21" s="355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66"/>
    </row>
    <row r="22" spans="1:31" ht="30" customHeight="1">
      <c r="A22" s="392"/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8"/>
      <c r="P22" s="390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91"/>
    </row>
    <row r="23" spans="1:31" ht="30" customHeight="1">
      <c r="A23" s="372" t="s">
        <v>506</v>
      </c>
      <c r="B23" s="373"/>
      <c r="C23" s="373"/>
      <c r="D23" s="373"/>
      <c r="E23" s="373"/>
      <c r="F23" s="373"/>
      <c r="G23" s="374"/>
      <c r="H23" s="382"/>
      <c r="I23" s="383"/>
      <c r="J23" s="383"/>
      <c r="K23" s="383"/>
      <c r="L23" s="383"/>
      <c r="M23" s="383"/>
      <c r="N23" s="383"/>
      <c r="O23" s="388"/>
      <c r="P23" s="378" t="s">
        <v>507</v>
      </c>
      <c r="Q23" s="379"/>
      <c r="R23" s="382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4"/>
    </row>
    <row r="24" spans="1:31" ht="30" customHeight="1" thickBot="1">
      <c r="A24" s="375"/>
      <c r="B24" s="376"/>
      <c r="C24" s="376"/>
      <c r="D24" s="376"/>
      <c r="E24" s="376"/>
      <c r="F24" s="376"/>
      <c r="G24" s="377"/>
      <c r="H24" s="385"/>
      <c r="I24" s="386"/>
      <c r="J24" s="386"/>
      <c r="K24" s="386"/>
      <c r="L24" s="386"/>
      <c r="M24" s="386"/>
      <c r="N24" s="386"/>
      <c r="O24" s="389"/>
      <c r="P24" s="380"/>
      <c r="Q24" s="381"/>
      <c r="R24" s="385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7"/>
    </row>
    <row r="25" spans="1:31" ht="30" customHeight="1" thickTop="1">
      <c r="A25" s="369" t="s">
        <v>388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</row>
    <row r="26" spans="1:31" ht="30" customHeight="1">
      <c r="A26" s="371"/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160">
    <mergeCell ref="A25:AE26"/>
    <mergeCell ref="A23:G24"/>
    <mergeCell ref="P23:Q24"/>
    <mergeCell ref="R23:AE24"/>
    <mergeCell ref="H23:O24"/>
    <mergeCell ref="P22:S22"/>
    <mergeCell ref="T22:W22"/>
    <mergeCell ref="X22:AB22"/>
    <mergeCell ref="AC22:AE22"/>
    <mergeCell ref="A22:C22"/>
    <mergeCell ref="D22:I22"/>
    <mergeCell ref="J22:L22"/>
    <mergeCell ref="M22:O22"/>
    <mergeCell ref="P21:S21"/>
    <mergeCell ref="T21:W21"/>
    <mergeCell ref="X21:AB21"/>
    <mergeCell ref="AC21:AE21"/>
    <mergeCell ref="A21:C21"/>
    <mergeCell ref="D21:I21"/>
    <mergeCell ref="J21:L21"/>
    <mergeCell ref="M21:O21"/>
    <mergeCell ref="P20:S20"/>
    <mergeCell ref="T20:W20"/>
    <mergeCell ref="X20:AB20"/>
    <mergeCell ref="AC20:AE20"/>
    <mergeCell ref="A20:C20"/>
    <mergeCell ref="D20:I20"/>
    <mergeCell ref="J20:L20"/>
    <mergeCell ref="M20:O20"/>
    <mergeCell ref="P19:S19"/>
    <mergeCell ref="T19:W19"/>
    <mergeCell ref="X19:AB19"/>
    <mergeCell ref="AC19:AE19"/>
    <mergeCell ref="A19:C19"/>
    <mergeCell ref="D19:I19"/>
    <mergeCell ref="J19:L19"/>
    <mergeCell ref="M19:O19"/>
    <mergeCell ref="P18:S18"/>
    <mergeCell ref="T18:W18"/>
    <mergeCell ref="X18:AB18"/>
    <mergeCell ref="AC18:AE18"/>
    <mergeCell ref="A18:C18"/>
    <mergeCell ref="D18:I18"/>
    <mergeCell ref="J18:L18"/>
    <mergeCell ref="M18:O18"/>
    <mergeCell ref="T16:W16"/>
    <mergeCell ref="X16:AB16"/>
    <mergeCell ref="AC16:AE16"/>
    <mergeCell ref="D17:I17"/>
    <mergeCell ref="J17:L17"/>
    <mergeCell ref="M17:O17"/>
    <mergeCell ref="P17:S17"/>
    <mergeCell ref="T17:W17"/>
    <mergeCell ref="X17:AB17"/>
    <mergeCell ref="AC17:AE17"/>
    <mergeCell ref="D16:I16"/>
    <mergeCell ref="J16:L16"/>
    <mergeCell ref="M16:O16"/>
    <mergeCell ref="P16:S16"/>
    <mergeCell ref="AC14:AE14"/>
    <mergeCell ref="D15:I15"/>
    <mergeCell ref="J15:L15"/>
    <mergeCell ref="M15:O15"/>
    <mergeCell ref="P15:S15"/>
    <mergeCell ref="T15:W15"/>
    <mergeCell ref="X15:AB15"/>
    <mergeCell ref="AC15:AE15"/>
    <mergeCell ref="D14:I14"/>
    <mergeCell ref="J14:L14"/>
    <mergeCell ref="M14:O14"/>
    <mergeCell ref="P14:S14"/>
    <mergeCell ref="T12:W12"/>
    <mergeCell ref="X12:AB12"/>
    <mergeCell ref="M12:O12"/>
    <mergeCell ref="P12:S12"/>
    <mergeCell ref="T14:W14"/>
    <mergeCell ref="X14:AB14"/>
    <mergeCell ref="AC12:AE12"/>
    <mergeCell ref="D13:I13"/>
    <mergeCell ref="J13:L13"/>
    <mergeCell ref="M13:O13"/>
    <mergeCell ref="P13:S13"/>
    <mergeCell ref="T13:W13"/>
    <mergeCell ref="X13:AB13"/>
    <mergeCell ref="AC13:AE13"/>
    <mergeCell ref="D12:I12"/>
    <mergeCell ref="J12:L12"/>
    <mergeCell ref="X10:AB10"/>
    <mergeCell ref="AC10:AE10"/>
    <mergeCell ref="D11:I11"/>
    <mergeCell ref="J11:L11"/>
    <mergeCell ref="M11:O11"/>
    <mergeCell ref="P11:S11"/>
    <mergeCell ref="T11:W11"/>
    <mergeCell ref="X11:AB11"/>
    <mergeCell ref="AC11:AE11"/>
    <mergeCell ref="D10:I10"/>
    <mergeCell ref="J10:L10"/>
    <mergeCell ref="M10:O10"/>
    <mergeCell ref="P10:S10"/>
    <mergeCell ref="P9:S9"/>
    <mergeCell ref="T9:W9"/>
    <mergeCell ref="T10:W10"/>
    <mergeCell ref="X9:AB9"/>
    <mergeCell ref="AC9:AE9"/>
    <mergeCell ref="AC7:AE7"/>
    <mergeCell ref="D8:I8"/>
    <mergeCell ref="J8:L8"/>
    <mergeCell ref="M8:O8"/>
    <mergeCell ref="P8:S8"/>
    <mergeCell ref="T8:W8"/>
    <mergeCell ref="X8:AB8"/>
    <mergeCell ref="AC8:AE8"/>
    <mergeCell ref="A17:C17"/>
    <mergeCell ref="D6:I6"/>
    <mergeCell ref="J6:L6"/>
    <mergeCell ref="M6:O6"/>
    <mergeCell ref="D7:I7"/>
    <mergeCell ref="J7:L7"/>
    <mergeCell ref="M7:O7"/>
    <mergeCell ref="D9:I9"/>
    <mergeCell ref="J9:L9"/>
    <mergeCell ref="M9:O9"/>
    <mergeCell ref="A13:C13"/>
    <mergeCell ref="A14:C14"/>
    <mergeCell ref="A15:C15"/>
    <mergeCell ref="A16:C16"/>
    <mergeCell ref="A9:C9"/>
    <mergeCell ref="A10:C10"/>
    <mergeCell ref="A11:C11"/>
    <mergeCell ref="A12:C12"/>
    <mergeCell ref="S4:Y4"/>
    <mergeCell ref="S3:Y3"/>
    <mergeCell ref="A5:C5"/>
    <mergeCell ref="D5:I5"/>
    <mergeCell ref="J5:L5"/>
    <mergeCell ref="M5:O5"/>
    <mergeCell ref="P5:S5"/>
    <mergeCell ref="T5:W5"/>
    <mergeCell ref="X5:AB5"/>
    <mergeCell ref="Z4:AE4"/>
    <mergeCell ref="A6:C6"/>
    <mergeCell ref="A7:C7"/>
    <mergeCell ref="P6:S6"/>
    <mergeCell ref="T6:W6"/>
    <mergeCell ref="X6:AB6"/>
    <mergeCell ref="AC6:AE6"/>
    <mergeCell ref="P7:S7"/>
    <mergeCell ref="T7:W7"/>
    <mergeCell ref="X7:AB7"/>
    <mergeCell ref="A4:G4"/>
    <mergeCell ref="H4:M4"/>
    <mergeCell ref="N4:R4"/>
    <mergeCell ref="A8:C8"/>
    <mergeCell ref="A1:AE2"/>
    <mergeCell ref="A3:G3"/>
    <mergeCell ref="H3:M3"/>
    <mergeCell ref="N3:R3"/>
    <mergeCell ref="Z3:AE3"/>
    <mergeCell ref="AC5:AE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57"/>
  <sheetViews>
    <sheetView showZeros="0" zoomScale="75" zoomScaleNormal="75" zoomScalePageLayoutView="0" workbookViewId="0" topLeftCell="A1">
      <selection activeCell="A5" sqref="A5:H6"/>
    </sheetView>
  </sheetViews>
  <sheetFormatPr defaultColWidth="9.00390625" defaultRowHeight="13.5"/>
  <cols>
    <col min="1" max="63" width="2.625" style="0" customWidth="1"/>
  </cols>
  <sheetData>
    <row r="1" spans="1:54" ht="19.5" customHeight="1">
      <c r="A1" s="398" t="s">
        <v>389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6" t="s">
        <v>390</v>
      </c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</row>
    <row r="2" spans="1:54" ht="19.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</row>
    <row r="3" spans="1:54" ht="19.5" customHeight="1" thickBo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</row>
    <row r="4" spans="1:54" ht="18" customHeight="1" thickTop="1">
      <c r="A4" s="453" t="s">
        <v>393</v>
      </c>
      <c r="B4" s="447"/>
      <c r="C4" s="447"/>
      <c r="D4" s="447"/>
      <c r="E4" s="447"/>
      <c r="F4" s="447"/>
      <c r="G4" s="447"/>
      <c r="H4" s="447"/>
      <c r="I4" s="447" t="s">
        <v>207</v>
      </c>
      <c r="J4" s="447"/>
      <c r="K4" s="447"/>
      <c r="L4" s="447"/>
      <c r="M4" s="447"/>
      <c r="N4" s="447"/>
      <c r="O4" s="447"/>
      <c r="P4" s="447"/>
      <c r="Q4" s="447" t="s">
        <v>394</v>
      </c>
      <c r="R4" s="447"/>
      <c r="S4" s="447"/>
      <c r="T4" s="447"/>
      <c r="U4" s="447"/>
      <c r="V4" s="447" t="s">
        <v>378</v>
      </c>
      <c r="W4" s="447"/>
      <c r="X4" s="447"/>
      <c r="Y4" s="447"/>
      <c r="Z4" s="447"/>
      <c r="AA4" s="447" t="s">
        <v>395</v>
      </c>
      <c r="AB4" s="447"/>
      <c r="AC4" s="447"/>
      <c r="AD4" s="447"/>
      <c r="AE4" s="447"/>
      <c r="AF4" s="447"/>
      <c r="AG4" s="447"/>
      <c r="AH4" s="447"/>
      <c r="AI4" s="447" t="s">
        <v>488</v>
      </c>
      <c r="AJ4" s="447"/>
      <c r="AK4" s="447"/>
      <c r="AL4" s="447"/>
      <c r="AM4" s="447"/>
      <c r="AN4" s="447"/>
      <c r="AO4" s="447"/>
      <c r="AP4" s="447"/>
      <c r="AQ4" s="447" t="s">
        <v>9</v>
      </c>
      <c r="AR4" s="447"/>
      <c r="AS4" s="447"/>
      <c r="AT4" s="447"/>
      <c r="AU4" s="447"/>
      <c r="AV4" s="447"/>
      <c r="AW4" s="447" t="s">
        <v>381</v>
      </c>
      <c r="AX4" s="447"/>
      <c r="AY4" s="447"/>
      <c r="AZ4" s="447"/>
      <c r="BA4" s="447"/>
      <c r="BB4" s="448"/>
    </row>
    <row r="5" spans="1:54" ht="18" customHeight="1">
      <c r="A5" s="443">
        <f>'入力'!C2</f>
        <v>0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>
        <f>'入力'!C10</f>
        <v>0</v>
      </c>
      <c r="W5" s="436"/>
      <c r="X5" s="436"/>
      <c r="Y5" s="436"/>
      <c r="Z5" s="436"/>
      <c r="AA5" s="436">
        <f>'入力'!C5</f>
        <v>0</v>
      </c>
      <c r="AB5" s="436"/>
      <c r="AC5" s="436"/>
      <c r="AD5" s="436"/>
      <c r="AE5" s="436"/>
      <c r="AF5" s="436"/>
      <c r="AG5" s="436"/>
      <c r="AH5" s="436"/>
      <c r="AI5" s="445">
        <f>'入力'!C9</f>
        <v>0</v>
      </c>
      <c r="AJ5" s="445"/>
      <c r="AK5" s="445"/>
      <c r="AL5" s="445"/>
      <c r="AM5" s="445"/>
      <c r="AN5" s="445"/>
      <c r="AO5" s="445"/>
      <c r="AP5" s="445"/>
      <c r="AQ5" s="432">
        <f>'入力'!C7</f>
        <v>0</v>
      </c>
      <c r="AR5" s="432"/>
      <c r="AS5" s="432"/>
      <c r="AT5" s="432"/>
      <c r="AU5" s="432"/>
      <c r="AV5" s="432"/>
      <c r="AW5" s="432">
        <f>'入力'!C6</f>
        <v>0</v>
      </c>
      <c r="AX5" s="432"/>
      <c r="AY5" s="432"/>
      <c r="AZ5" s="432"/>
      <c r="BA5" s="432"/>
      <c r="BB5" s="433"/>
    </row>
    <row r="6" spans="1:54" ht="18" customHeight="1" thickBot="1">
      <c r="A6" s="444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7"/>
      <c r="AH6" s="437"/>
      <c r="AI6" s="446"/>
      <c r="AJ6" s="446"/>
      <c r="AK6" s="446"/>
      <c r="AL6" s="446"/>
      <c r="AM6" s="446"/>
      <c r="AN6" s="446"/>
      <c r="AO6" s="446"/>
      <c r="AP6" s="446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5"/>
    </row>
    <row r="7" spans="1:54" ht="18" customHeight="1">
      <c r="A7" s="471" t="s">
        <v>396</v>
      </c>
      <c r="B7" s="472"/>
      <c r="C7" s="472"/>
      <c r="D7" s="472"/>
      <c r="E7" s="472"/>
      <c r="F7" s="472"/>
      <c r="G7" s="472"/>
      <c r="H7" s="472"/>
      <c r="I7" s="472"/>
      <c r="J7" s="473"/>
      <c r="K7" s="474" t="s">
        <v>397</v>
      </c>
      <c r="L7" s="473"/>
      <c r="M7" s="475" t="s">
        <v>398</v>
      </c>
      <c r="N7" s="475"/>
      <c r="O7" s="479" t="s">
        <v>399</v>
      </c>
      <c r="P7" s="472"/>
      <c r="Q7" s="472"/>
      <c r="R7" s="472"/>
      <c r="S7" s="472"/>
      <c r="T7" s="472"/>
      <c r="U7" s="472"/>
      <c r="V7" s="472"/>
      <c r="W7" s="472"/>
      <c r="X7" s="472"/>
      <c r="Y7" s="474" t="s">
        <v>397</v>
      </c>
      <c r="Z7" s="473"/>
      <c r="AA7" s="474" t="s">
        <v>398</v>
      </c>
      <c r="AB7" s="480"/>
      <c r="AC7" s="475" t="s">
        <v>399</v>
      </c>
      <c r="AD7" s="475"/>
      <c r="AE7" s="475"/>
      <c r="AF7" s="475"/>
      <c r="AG7" s="475"/>
      <c r="AH7" s="475"/>
      <c r="AI7" s="475"/>
      <c r="AJ7" s="475"/>
      <c r="AK7" s="475"/>
      <c r="AL7" s="475"/>
      <c r="AM7" s="474" t="s">
        <v>397</v>
      </c>
      <c r="AN7" s="473"/>
      <c r="AO7" s="474" t="s">
        <v>398</v>
      </c>
      <c r="AP7" s="480"/>
      <c r="AQ7" s="475" t="s">
        <v>399</v>
      </c>
      <c r="AR7" s="475"/>
      <c r="AS7" s="475"/>
      <c r="AT7" s="475"/>
      <c r="AU7" s="475"/>
      <c r="AV7" s="475"/>
      <c r="AW7" s="475"/>
      <c r="AX7" s="475"/>
      <c r="AY7" s="474" t="s">
        <v>397</v>
      </c>
      <c r="AZ7" s="473"/>
      <c r="BA7" s="474" t="s">
        <v>398</v>
      </c>
      <c r="BB7" s="478"/>
    </row>
    <row r="8" spans="1:54" ht="18" customHeight="1">
      <c r="A8" s="429" t="s">
        <v>391</v>
      </c>
      <c r="B8" s="393"/>
      <c r="C8" s="393"/>
      <c r="D8" s="393" t="s">
        <v>405</v>
      </c>
      <c r="E8" s="393"/>
      <c r="F8" s="393"/>
      <c r="G8" s="393"/>
      <c r="H8" s="393"/>
      <c r="I8" s="393"/>
      <c r="J8" s="393"/>
      <c r="K8" s="394"/>
      <c r="L8" s="394"/>
      <c r="M8" s="394"/>
      <c r="N8" s="395"/>
      <c r="O8" s="477" t="s">
        <v>226</v>
      </c>
      <c r="P8" s="421"/>
      <c r="Q8" s="421"/>
      <c r="R8" s="401"/>
      <c r="S8" s="156" t="s">
        <v>451</v>
      </c>
      <c r="T8" s="155"/>
      <c r="U8" s="155"/>
      <c r="V8" s="405" t="s">
        <v>452</v>
      </c>
      <c r="W8" s="406"/>
      <c r="X8" s="407"/>
      <c r="Y8" s="394"/>
      <c r="Z8" s="394"/>
      <c r="AA8" s="394"/>
      <c r="AB8" s="402"/>
      <c r="AC8" s="400" t="s">
        <v>416</v>
      </c>
      <c r="AD8" s="393"/>
      <c r="AE8" s="393"/>
      <c r="AF8" s="393" t="s">
        <v>489</v>
      </c>
      <c r="AG8" s="393"/>
      <c r="AH8" s="393"/>
      <c r="AI8" s="393"/>
      <c r="AJ8" s="393"/>
      <c r="AK8" s="393"/>
      <c r="AL8" s="393"/>
      <c r="AM8" s="394"/>
      <c r="AN8" s="394"/>
      <c r="AO8" s="394"/>
      <c r="AP8" s="395"/>
      <c r="AQ8" s="408" t="s">
        <v>422</v>
      </c>
      <c r="AR8" s="409"/>
      <c r="AS8" s="404" t="s">
        <v>207</v>
      </c>
      <c r="AT8" s="404"/>
      <c r="AU8" s="404"/>
      <c r="AV8" s="404"/>
      <c r="AW8" s="404"/>
      <c r="AX8" s="404"/>
      <c r="AY8" s="394"/>
      <c r="AZ8" s="394"/>
      <c r="BA8" s="394"/>
      <c r="BB8" s="403"/>
    </row>
    <row r="9" spans="1:54" ht="18" customHeight="1">
      <c r="A9" s="430"/>
      <c r="B9" s="393"/>
      <c r="C9" s="393"/>
      <c r="D9" s="393" t="s">
        <v>406</v>
      </c>
      <c r="E9" s="393"/>
      <c r="F9" s="393"/>
      <c r="G9" s="393"/>
      <c r="H9" s="393"/>
      <c r="I9" s="393"/>
      <c r="J9" s="393"/>
      <c r="K9" s="394"/>
      <c r="L9" s="394"/>
      <c r="M9" s="394"/>
      <c r="N9" s="395"/>
      <c r="O9" s="408" t="s">
        <v>412</v>
      </c>
      <c r="P9" s="438"/>
      <c r="Q9" s="409"/>
      <c r="R9" s="156" t="s">
        <v>432</v>
      </c>
      <c r="S9" s="155"/>
      <c r="T9" s="155"/>
      <c r="U9" s="155"/>
      <c r="V9" s="405" t="s">
        <v>450</v>
      </c>
      <c r="W9" s="406"/>
      <c r="X9" s="407"/>
      <c r="Y9" s="394"/>
      <c r="Z9" s="394"/>
      <c r="AA9" s="394"/>
      <c r="AB9" s="402"/>
      <c r="AC9" s="401"/>
      <c r="AD9" s="393"/>
      <c r="AE9" s="393"/>
      <c r="AF9" s="393" t="s">
        <v>490</v>
      </c>
      <c r="AG9" s="393"/>
      <c r="AH9" s="393"/>
      <c r="AI9" s="393"/>
      <c r="AJ9" s="393"/>
      <c r="AK9" s="393"/>
      <c r="AL9" s="393"/>
      <c r="AM9" s="394"/>
      <c r="AN9" s="394"/>
      <c r="AO9" s="394"/>
      <c r="AP9" s="395"/>
      <c r="AQ9" s="410"/>
      <c r="AR9" s="411"/>
      <c r="AS9" s="404" t="s">
        <v>423</v>
      </c>
      <c r="AT9" s="404"/>
      <c r="AU9" s="404"/>
      <c r="AV9" s="404"/>
      <c r="AW9" s="404"/>
      <c r="AX9" s="404"/>
      <c r="AY9" s="394"/>
      <c r="AZ9" s="394"/>
      <c r="BA9" s="394"/>
      <c r="BB9" s="403"/>
    </row>
    <row r="10" spans="1:54" ht="18" customHeight="1">
      <c r="A10" s="429" t="s">
        <v>392</v>
      </c>
      <c r="B10" s="393"/>
      <c r="C10" s="393"/>
      <c r="D10" s="393" t="s">
        <v>407</v>
      </c>
      <c r="E10" s="393"/>
      <c r="F10" s="393"/>
      <c r="G10" s="393"/>
      <c r="H10" s="393"/>
      <c r="I10" s="393"/>
      <c r="J10" s="393"/>
      <c r="K10" s="394"/>
      <c r="L10" s="394"/>
      <c r="M10" s="394"/>
      <c r="N10" s="395"/>
      <c r="O10" s="410"/>
      <c r="P10" s="439"/>
      <c r="Q10" s="411"/>
      <c r="R10" s="156" t="s">
        <v>433</v>
      </c>
      <c r="S10" s="155"/>
      <c r="T10" s="155"/>
      <c r="U10" s="155"/>
      <c r="V10" s="405" t="s">
        <v>453</v>
      </c>
      <c r="W10" s="406"/>
      <c r="X10" s="407"/>
      <c r="Y10" s="394"/>
      <c r="Z10" s="394"/>
      <c r="AA10" s="394"/>
      <c r="AB10" s="402"/>
      <c r="AC10" s="400" t="s">
        <v>417</v>
      </c>
      <c r="AD10" s="393"/>
      <c r="AE10" s="393"/>
      <c r="AF10" s="393" t="s">
        <v>490</v>
      </c>
      <c r="AG10" s="393"/>
      <c r="AH10" s="393"/>
      <c r="AI10" s="393"/>
      <c r="AJ10" s="393"/>
      <c r="AK10" s="393"/>
      <c r="AL10" s="393"/>
      <c r="AM10" s="394"/>
      <c r="AN10" s="394"/>
      <c r="AO10" s="394"/>
      <c r="AP10" s="395"/>
      <c r="AQ10" s="410"/>
      <c r="AR10" s="411"/>
      <c r="AS10" s="404" t="s">
        <v>424</v>
      </c>
      <c r="AT10" s="404"/>
      <c r="AU10" s="404"/>
      <c r="AV10" s="404"/>
      <c r="AW10" s="404"/>
      <c r="AX10" s="404"/>
      <c r="AY10" s="394"/>
      <c r="AZ10" s="394"/>
      <c r="BA10" s="394"/>
      <c r="BB10" s="403"/>
    </row>
    <row r="11" spans="1:54" ht="18" customHeight="1">
      <c r="A11" s="430"/>
      <c r="B11" s="393"/>
      <c r="C11" s="393"/>
      <c r="D11" s="393" t="s">
        <v>406</v>
      </c>
      <c r="E11" s="393"/>
      <c r="F11" s="393"/>
      <c r="G11" s="393"/>
      <c r="H11" s="393"/>
      <c r="I11" s="393"/>
      <c r="J11" s="393"/>
      <c r="K11" s="394"/>
      <c r="L11" s="394"/>
      <c r="M11" s="394"/>
      <c r="N11" s="395"/>
      <c r="O11" s="410"/>
      <c r="P11" s="439"/>
      <c r="Q11" s="411"/>
      <c r="R11" s="156" t="s">
        <v>434</v>
      </c>
      <c r="S11" s="155"/>
      <c r="T11" s="155"/>
      <c r="U11" s="155"/>
      <c r="V11" s="405" t="s">
        <v>454</v>
      </c>
      <c r="W11" s="406"/>
      <c r="X11" s="407"/>
      <c r="Y11" s="394"/>
      <c r="Z11" s="394"/>
      <c r="AA11" s="394"/>
      <c r="AB11" s="402"/>
      <c r="AC11" s="401"/>
      <c r="AD11" s="393"/>
      <c r="AE11" s="393"/>
      <c r="AF11" s="393" t="s">
        <v>491</v>
      </c>
      <c r="AG11" s="393"/>
      <c r="AH11" s="393"/>
      <c r="AI11" s="393"/>
      <c r="AJ11" s="393"/>
      <c r="AK11" s="393"/>
      <c r="AL11" s="393"/>
      <c r="AM11" s="394"/>
      <c r="AN11" s="394"/>
      <c r="AO11" s="394"/>
      <c r="AP11" s="395"/>
      <c r="AQ11" s="410"/>
      <c r="AR11" s="411"/>
      <c r="AS11" s="404" t="s">
        <v>425</v>
      </c>
      <c r="AT11" s="404"/>
      <c r="AU11" s="404"/>
      <c r="AV11" s="404"/>
      <c r="AW11" s="404"/>
      <c r="AX11" s="404"/>
      <c r="AY11" s="394"/>
      <c r="AZ11" s="394"/>
      <c r="BA11" s="394"/>
      <c r="BB11" s="403"/>
    </row>
    <row r="12" spans="1:54" ht="18" customHeight="1">
      <c r="A12" s="466" t="s">
        <v>222</v>
      </c>
      <c r="B12" s="438"/>
      <c r="C12" s="409"/>
      <c r="D12" s="156" t="s">
        <v>471</v>
      </c>
      <c r="E12" s="155"/>
      <c r="F12" s="155"/>
      <c r="G12" s="155"/>
      <c r="H12" s="421" t="s">
        <v>475</v>
      </c>
      <c r="I12" s="421"/>
      <c r="J12" s="401"/>
      <c r="K12" s="394"/>
      <c r="L12" s="394"/>
      <c r="M12" s="394"/>
      <c r="N12" s="395"/>
      <c r="O12" s="410"/>
      <c r="P12" s="439"/>
      <c r="Q12" s="411"/>
      <c r="R12" s="156" t="s">
        <v>435</v>
      </c>
      <c r="S12" s="155"/>
      <c r="T12" s="155"/>
      <c r="U12" s="155"/>
      <c r="V12" s="405" t="s">
        <v>455</v>
      </c>
      <c r="W12" s="406"/>
      <c r="X12" s="407"/>
      <c r="Y12" s="394"/>
      <c r="Z12" s="394"/>
      <c r="AA12" s="394"/>
      <c r="AB12" s="402"/>
      <c r="AC12" s="400" t="s">
        <v>418</v>
      </c>
      <c r="AD12" s="393"/>
      <c r="AE12" s="393"/>
      <c r="AF12" s="393" t="s">
        <v>492</v>
      </c>
      <c r="AG12" s="393"/>
      <c r="AH12" s="393"/>
      <c r="AI12" s="393"/>
      <c r="AJ12" s="393"/>
      <c r="AK12" s="393"/>
      <c r="AL12" s="393"/>
      <c r="AM12" s="394"/>
      <c r="AN12" s="394"/>
      <c r="AO12" s="394"/>
      <c r="AP12" s="395"/>
      <c r="AQ12" s="410"/>
      <c r="AR12" s="411"/>
      <c r="AS12" s="404" t="s">
        <v>426</v>
      </c>
      <c r="AT12" s="404"/>
      <c r="AU12" s="404"/>
      <c r="AV12" s="404"/>
      <c r="AW12" s="404"/>
      <c r="AX12" s="404"/>
      <c r="AY12" s="394"/>
      <c r="AZ12" s="394"/>
      <c r="BA12" s="394"/>
      <c r="BB12" s="403"/>
    </row>
    <row r="13" spans="1:54" ht="18" customHeight="1">
      <c r="A13" s="467"/>
      <c r="B13" s="439"/>
      <c r="C13" s="411"/>
      <c r="D13" s="160" t="s">
        <v>472</v>
      </c>
      <c r="E13" s="155"/>
      <c r="F13" s="155"/>
      <c r="G13" s="155"/>
      <c r="H13" s="421" t="s">
        <v>476</v>
      </c>
      <c r="I13" s="421"/>
      <c r="J13" s="401"/>
      <c r="K13" s="394"/>
      <c r="L13" s="394"/>
      <c r="M13" s="394"/>
      <c r="N13" s="395"/>
      <c r="O13" s="410"/>
      <c r="P13" s="439"/>
      <c r="Q13" s="411"/>
      <c r="R13" s="156" t="s">
        <v>436</v>
      </c>
      <c r="S13" s="155"/>
      <c r="T13" s="155"/>
      <c r="U13" s="155"/>
      <c r="V13" s="405" t="s">
        <v>456</v>
      </c>
      <c r="W13" s="406"/>
      <c r="X13" s="407"/>
      <c r="Y13" s="394"/>
      <c r="Z13" s="394"/>
      <c r="AA13" s="394"/>
      <c r="AB13" s="402"/>
      <c r="AC13" s="401"/>
      <c r="AD13" s="393"/>
      <c r="AE13" s="393"/>
      <c r="AF13" s="393" t="s">
        <v>493</v>
      </c>
      <c r="AG13" s="393"/>
      <c r="AH13" s="393"/>
      <c r="AI13" s="393"/>
      <c r="AJ13" s="393"/>
      <c r="AK13" s="393"/>
      <c r="AL13" s="393"/>
      <c r="AM13" s="394"/>
      <c r="AN13" s="394"/>
      <c r="AO13" s="394"/>
      <c r="AP13" s="395"/>
      <c r="AQ13" s="410"/>
      <c r="AR13" s="411"/>
      <c r="AS13" s="404" t="s">
        <v>427</v>
      </c>
      <c r="AT13" s="404"/>
      <c r="AU13" s="404"/>
      <c r="AV13" s="404"/>
      <c r="AW13" s="404"/>
      <c r="AX13" s="404"/>
      <c r="AY13" s="394"/>
      <c r="AZ13" s="394"/>
      <c r="BA13" s="394"/>
      <c r="BB13" s="403"/>
    </row>
    <row r="14" spans="1:54" ht="18" customHeight="1">
      <c r="A14" s="467"/>
      <c r="B14" s="439"/>
      <c r="C14" s="411"/>
      <c r="D14" s="156" t="s">
        <v>473</v>
      </c>
      <c r="E14" s="155"/>
      <c r="F14" s="155"/>
      <c r="G14" s="155"/>
      <c r="H14" s="421" t="s">
        <v>477</v>
      </c>
      <c r="I14" s="421"/>
      <c r="J14" s="401"/>
      <c r="K14" s="394"/>
      <c r="L14" s="394"/>
      <c r="M14" s="394"/>
      <c r="N14" s="395"/>
      <c r="O14" s="410"/>
      <c r="P14" s="439"/>
      <c r="Q14" s="411"/>
      <c r="R14" s="156" t="s">
        <v>437</v>
      </c>
      <c r="S14" s="155"/>
      <c r="T14" s="155"/>
      <c r="U14" s="155"/>
      <c r="V14" s="405" t="s">
        <v>457</v>
      </c>
      <c r="W14" s="406"/>
      <c r="X14" s="407"/>
      <c r="Y14" s="394"/>
      <c r="Z14" s="394"/>
      <c r="AA14" s="394"/>
      <c r="AB14" s="402"/>
      <c r="AC14" s="400" t="s">
        <v>419</v>
      </c>
      <c r="AD14" s="393"/>
      <c r="AE14" s="393"/>
      <c r="AF14" s="393" t="s">
        <v>406</v>
      </c>
      <c r="AG14" s="393"/>
      <c r="AH14" s="393"/>
      <c r="AI14" s="393"/>
      <c r="AJ14" s="393"/>
      <c r="AK14" s="393"/>
      <c r="AL14" s="393"/>
      <c r="AM14" s="394"/>
      <c r="AN14" s="394"/>
      <c r="AO14" s="394"/>
      <c r="AP14" s="395"/>
      <c r="AQ14" s="412"/>
      <c r="AR14" s="413"/>
      <c r="AS14" s="404" t="s">
        <v>49</v>
      </c>
      <c r="AT14" s="404"/>
      <c r="AU14" s="404"/>
      <c r="AV14" s="404"/>
      <c r="AW14" s="404"/>
      <c r="AX14" s="404"/>
      <c r="AY14" s="394"/>
      <c r="AZ14" s="394"/>
      <c r="BA14" s="394"/>
      <c r="BB14" s="403"/>
    </row>
    <row r="15" spans="1:54" ht="18" customHeight="1">
      <c r="A15" s="467"/>
      <c r="B15" s="439"/>
      <c r="C15" s="411"/>
      <c r="D15" s="156" t="s">
        <v>474</v>
      </c>
      <c r="E15" s="155"/>
      <c r="F15" s="155"/>
      <c r="G15" s="155"/>
      <c r="H15" s="421" t="s">
        <v>478</v>
      </c>
      <c r="I15" s="421"/>
      <c r="J15" s="401"/>
      <c r="K15" s="394"/>
      <c r="L15" s="394"/>
      <c r="M15" s="394"/>
      <c r="N15" s="395"/>
      <c r="O15" s="412"/>
      <c r="P15" s="469"/>
      <c r="Q15" s="413"/>
      <c r="R15" s="156" t="s">
        <v>438</v>
      </c>
      <c r="S15" s="155"/>
      <c r="T15" s="155"/>
      <c r="U15" s="155"/>
      <c r="V15" s="405" t="s">
        <v>458</v>
      </c>
      <c r="W15" s="406"/>
      <c r="X15" s="407"/>
      <c r="Y15" s="394"/>
      <c r="Z15" s="394"/>
      <c r="AA15" s="394"/>
      <c r="AB15" s="402"/>
      <c r="AC15" s="401"/>
      <c r="AD15" s="393"/>
      <c r="AE15" s="393"/>
      <c r="AF15" s="393" t="s">
        <v>494</v>
      </c>
      <c r="AG15" s="393"/>
      <c r="AH15" s="393"/>
      <c r="AI15" s="393"/>
      <c r="AJ15" s="393"/>
      <c r="AK15" s="393"/>
      <c r="AL15" s="393"/>
      <c r="AM15" s="394"/>
      <c r="AN15" s="394"/>
      <c r="AO15" s="394" t="s">
        <v>431</v>
      </c>
      <c r="AP15" s="395"/>
      <c r="AQ15" s="417" t="s">
        <v>428</v>
      </c>
      <c r="AR15" s="418"/>
      <c r="AS15" s="418"/>
      <c r="AT15" s="418"/>
      <c r="AU15" s="418"/>
      <c r="AV15" s="418"/>
      <c r="AW15" s="418"/>
      <c r="AX15" s="419"/>
      <c r="AY15" s="394"/>
      <c r="AZ15" s="394"/>
      <c r="BA15" s="394"/>
      <c r="BB15" s="403"/>
    </row>
    <row r="16" spans="1:54" ht="18" customHeight="1">
      <c r="A16" s="467"/>
      <c r="B16" s="439"/>
      <c r="C16" s="411"/>
      <c r="D16" s="156" t="s">
        <v>408</v>
      </c>
      <c r="E16" s="155"/>
      <c r="F16" s="155"/>
      <c r="G16" s="155"/>
      <c r="H16" s="421" t="s">
        <v>479</v>
      </c>
      <c r="I16" s="421"/>
      <c r="J16" s="401"/>
      <c r="K16" s="394"/>
      <c r="L16" s="394"/>
      <c r="M16" s="394"/>
      <c r="N16" s="395"/>
      <c r="O16" s="414" t="s">
        <v>413</v>
      </c>
      <c r="P16" s="415"/>
      <c r="Q16" s="416"/>
      <c r="R16" s="156" t="s">
        <v>406</v>
      </c>
      <c r="S16" s="155"/>
      <c r="T16" s="155"/>
      <c r="U16" s="155"/>
      <c r="V16" s="405" t="s">
        <v>470</v>
      </c>
      <c r="W16" s="406"/>
      <c r="X16" s="407"/>
      <c r="Y16" s="394"/>
      <c r="Z16" s="394"/>
      <c r="AA16" s="394"/>
      <c r="AB16" s="402"/>
      <c r="AC16" s="400" t="s">
        <v>420</v>
      </c>
      <c r="AD16" s="393"/>
      <c r="AE16" s="393"/>
      <c r="AF16" s="393" t="s">
        <v>405</v>
      </c>
      <c r="AG16" s="393"/>
      <c r="AH16" s="393"/>
      <c r="AI16" s="393"/>
      <c r="AJ16" s="393"/>
      <c r="AK16" s="393"/>
      <c r="AL16" s="393"/>
      <c r="AM16" s="394"/>
      <c r="AN16" s="394"/>
      <c r="AO16" s="394"/>
      <c r="AP16" s="395"/>
      <c r="AQ16" s="45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403"/>
    </row>
    <row r="17" spans="1:54" ht="18" customHeight="1">
      <c r="A17" s="468"/>
      <c r="B17" s="469"/>
      <c r="C17" s="413"/>
      <c r="D17" s="422" t="s">
        <v>430</v>
      </c>
      <c r="E17" s="423"/>
      <c r="F17" s="423"/>
      <c r="G17" s="423"/>
      <c r="H17" s="423"/>
      <c r="I17" s="423"/>
      <c r="J17" s="424"/>
      <c r="K17" s="394"/>
      <c r="L17" s="394"/>
      <c r="M17" s="394"/>
      <c r="N17" s="395"/>
      <c r="O17" s="408" t="s">
        <v>414</v>
      </c>
      <c r="P17" s="438"/>
      <c r="Q17" s="409"/>
      <c r="R17" s="156" t="s">
        <v>439</v>
      </c>
      <c r="S17" s="155"/>
      <c r="T17" s="155"/>
      <c r="U17" s="155"/>
      <c r="V17" s="405" t="s">
        <v>459</v>
      </c>
      <c r="W17" s="406"/>
      <c r="X17" s="407"/>
      <c r="Y17" s="394"/>
      <c r="Z17" s="394"/>
      <c r="AA17" s="394"/>
      <c r="AB17" s="402"/>
      <c r="AC17" s="401"/>
      <c r="AD17" s="393"/>
      <c r="AE17" s="393"/>
      <c r="AF17" s="393" t="s">
        <v>406</v>
      </c>
      <c r="AG17" s="393"/>
      <c r="AH17" s="393"/>
      <c r="AI17" s="393"/>
      <c r="AJ17" s="393"/>
      <c r="AK17" s="393"/>
      <c r="AL17" s="393"/>
      <c r="AM17" s="394"/>
      <c r="AN17" s="394"/>
      <c r="AO17" s="394"/>
      <c r="AP17" s="395"/>
      <c r="AQ17" s="45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403"/>
    </row>
    <row r="18" spans="1:54" ht="18" customHeight="1">
      <c r="A18" s="429" t="s">
        <v>400</v>
      </c>
      <c r="B18" s="393"/>
      <c r="C18" s="393"/>
      <c r="D18" s="393" t="s">
        <v>409</v>
      </c>
      <c r="E18" s="393"/>
      <c r="F18" s="393"/>
      <c r="G18" s="393"/>
      <c r="H18" s="393"/>
      <c r="I18" s="393"/>
      <c r="J18" s="393"/>
      <c r="K18" s="394"/>
      <c r="L18" s="394"/>
      <c r="M18" s="394"/>
      <c r="N18" s="395"/>
      <c r="O18" s="410"/>
      <c r="P18" s="439"/>
      <c r="Q18" s="411"/>
      <c r="R18" s="156" t="s">
        <v>440</v>
      </c>
      <c r="S18" s="155"/>
      <c r="T18" s="155"/>
      <c r="U18" s="155"/>
      <c r="V18" s="405" t="s">
        <v>460</v>
      </c>
      <c r="W18" s="406"/>
      <c r="X18" s="407"/>
      <c r="Y18" s="394"/>
      <c r="Z18" s="394"/>
      <c r="AA18" s="394"/>
      <c r="AB18" s="402"/>
      <c r="AC18" s="400" t="s">
        <v>421</v>
      </c>
      <c r="AD18" s="393"/>
      <c r="AE18" s="393"/>
      <c r="AF18" s="393" t="s">
        <v>495</v>
      </c>
      <c r="AG18" s="393"/>
      <c r="AH18" s="393"/>
      <c r="AI18" s="393"/>
      <c r="AJ18" s="393"/>
      <c r="AK18" s="393"/>
      <c r="AL18" s="393"/>
      <c r="AM18" s="394"/>
      <c r="AN18" s="394"/>
      <c r="AO18" s="394"/>
      <c r="AP18" s="395"/>
      <c r="AQ18" s="45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403"/>
    </row>
    <row r="19" spans="1:54" ht="18" customHeight="1">
      <c r="A19" s="430"/>
      <c r="B19" s="393"/>
      <c r="C19" s="393"/>
      <c r="D19" s="393" t="s">
        <v>406</v>
      </c>
      <c r="E19" s="393"/>
      <c r="F19" s="393"/>
      <c r="G19" s="393"/>
      <c r="H19" s="393"/>
      <c r="I19" s="393"/>
      <c r="J19" s="393"/>
      <c r="K19" s="394"/>
      <c r="L19" s="394"/>
      <c r="M19" s="394"/>
      <c r="N19" s="395"/>
      <c r="O19" s="410"/>
      <c r="P19" s="439"/>
      <c r="Q19" s="411"/>
      <c r="R19" s="156" t="s">
        <v>441</v>
      </c>
      <c r="S19" s="155"/>
      <c r="T19" s="155"/>
      <c r="U19" s="155"/>
      <c r="V19" s="405" t="s">
        <v>461</v>
      </c>
      <c r="W19" s="406"/>
      <c r="X19" s="407"/>
      <c r="Y19" s="394"/>
      <c r="Z19" s="394"/>
      <c r="AA19" s="394"/>
      <c r="AB19" s="402"/>
      <c r="AC19" s="401"/>
      <c r="AD19" s="393"/>
      <c r="AE19" s="393"/>
      <c r="AF19" s="393" t="s">
        <v>494</v>
      </c>
      <c r="AG19" s="393"/>
      <c r="AH19" s="393"/>
      <c r="AI19" s="393"/>
      <c r="AJ19" s="393"/>
      <c r="AK19" s="393"/>
      <c r="AL19" s="393"/>
      <c r="AM19" s="394"/>
      <c r="AN19" s="394"/>
      <c r="AO19" s="394"/>
      <c r="AP19" s="395"/>
      <c r="AQ19" s="45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403"/>
    </row>
    <row r="20" spans="1:54" ht="18" customHeight="1">
      <c r="A20" s="429" t="s">
        <v>401</v>
      </c>
      <c r="B20" s="393"/>
      <c r="C20" s="393"/>
      <c r="D20" s="393" t="s">
        <v>410</v>
      </c>
      <c r="E20" s="393"/>
      <c r="F20" s="393"/>
      <c r="G20" s="393"/>
      <c r="H20" s="393"/>
      <c r="I20" s="393"/>
      <c r="J20" s="393"/>
      <c r="K20" s="394"/>
      <c r="L20" s="394"/>
      <c r="M20" s="394"/>
      <c r="N20" s="395"/>
      <c r="O20" s="410"/>
      <c r="P20" s="439"/>
      <c r="Q20" s="411"/>
      <c r="R20" s="156" t="s">
        <v>442</v>
      </c>
      <c r="S20" s="155"/>
      <c r="T20" s="155"/>
      <c r="U20" s="155"/>
      <c r="V20" s="405" t="s">
        <v>462</v>
      </c>
      <c r="W20" s="406"/>
      <c r="X20" s="407"/>
      <c r="Y20" s="394"/>
      <c r="Z20" s="394"/>
      <c r="AA20" s="394"/>
      <c r="AB20" s="402"/>
      <c r="AC20" s="408" t="s">
        <v>429</v>
      </c>
      <c r="AD20" s="438"/>
      <c r="AE20" s="409"/>
      <c r="AF20" s="393" t="s">
        <v>496</v>
      </c>
      <c r="AG20" s="393"/>
      <c r="AH20" s="393"/>
      <c r="AI20" s="393"/>
      <c r="AJ20" s="393"/>
      <c r="AK20" s="393"/>
      <c r="AL20" s="393"/>
      <c r="AM20" s="394"/>
      <c r="AN20" s="394"/>
      <c r="AO20" s="394"/>
      <c r="AP20" s="395"/>
      <c r="AQ20" s="45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403"/>
    </row>
    <row r="21" spans="1:54" ht="18" customHeight="1">
      <c r="A21" s="430"/>
      <c r="B21" s="393"/>
      <c r="C21" s="393"/>
      <c r="D21" s="422" t="s">
        <v>480</v>
      </c>
      <c r="E21" s="421"/>
      <c r="F21" s="421"/>
      <c r="G21" s="421"/>
      <c r="H21" s="405" t="s">
        <v>481</v>
      </c>
      <c r="I21" s="405"/>
      <c r="J21" s="470"/>
      <c r="K21" s="394"/>
      <c r="L21" s="394"/>
      <c r="M21" s="394"/>
      <c r="N21" s="395"/>
      <c r="O21" s="410"/>
      <c r="P21" s="439"/>
      <c r="Q21" s="411"/>
      <c r="R21" s="156" t="s">
        <v>443</v>
      </c>
      <c r="S21" s="155"/>
      <c r="T21" s="155"/>
      <c r="U21" s="155"/>
      <c r="V21" s="405" t="s">
        <v>463</v>
      </c>
      <c r="W21" s="406"/>
      <c r="X21" s="407"/>
      <c r="Y21" s="394"/>
      <c r="Z21" s="394"/>
      <c r="AA21" s="394"/>
      <c r="AB21" s="402"/>
      <c r="AC21" s="410"/>
      <c r="AD21" s="439"/>
      <c r="AE21" s="411"/>
      <c r="AF21" s="393" t="s">
        <v>497</v>
      </c>
      <c r="AG21" s="393"/>
      <c r="AH21" s="393"/>
      <c r="AI21" s="393"/>
      <c r="AJ21" s="393"/>
      <c r="AK21" s="393"/>
      <c r="AL21" s="393"/>
      <c r="AM21" s="394"/>
      <c r="AN21" s="394"/>
      <c r="AO21" s="394"/>
      <c r="AP21" s="395"/>
      <c r="AQ21" s="45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403"/>
    </row>
    <row r="22" spans="1:54" ht="18" customHeight="1">
      <c r="A22" s="429" t="s">
        <v>402</v>
      </c>
      <c r="B22" s="393"/>
      <c r="C22" s="393"/>
      <c r="D22" s="393" t="s">
        <v>405</v>
      </c>
      <c r="E22" s="393"/>
      <c r="F22" s="393"/>
      <c r="G22" s="393"/>
      <c r="H22" s="393"/>
      <c r="I22" s="393"/>
      <c r="J22" s="393"/>
      <c r="K22" s="394"/>
      <c r="L22" s="394"/>
      <c r="M22" s="394"/>
      <c r="N22" s="395"/>
      <c r="O22" s="412"/>
      <c r="P22" s="469"/>
      <c r="Q22" s="413"/>
      <c r="R22" s="156" t="s">
        <v>444</v>
      </c>
      <c r="S22" s="155"/>
      <c r="T22" s="155"/>
      <c r="U22" s="155"/>
      <c r="V22" s="405" t="s">
        <v>464</v>
      </c>
      <c r="W22" s="406"/>
      <c r="X22" s="407"/>
      <c r="Y22" s="394"/>
      <c r="Z22" s="394"/>
      <c r="AA22" s="394"/>
      <c r="AB22" s="402"/>
      <c r="AC22" s="410"/>
      <c r="AD22" s="439"/>
      <c r="AE22" s="411"/>
      <c r="AF22" s="393" t="s">
        <v>498</v>
      </c>
      <c r="AG22" s="393"/>
      <c r="AH22" s="393"/>
      <c r="AI22" s="393"/>
      <c r="AJ22" s="393"/>
      <c r="AK22" s="393"/>
      <c r="AL22" s="393"/>
      <c r="AM22" s="394"/>
      <c r="AN22" s="394"/>
      <c r="AO22" s="394"/>
      <c r="AP22" s="395"/>
      <c r="AQ22" s="45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403"/>
    </row>
    <row r="23" spans="1:54" ht="18" customHeight="1">
      <c r="A23" s="430"/>
      <c r="B23" s="393"/>
      <c r="C23" s="393"/>
      <c r="D23" s="393" t="s">
        <v>406</v>
      </c>
      <c r="E23" s="393"/>
      <c r="F23" s="393"/>
      <c r="G23" s="393"/>
      <c r="H23" s="393"/>
      <c r="I23" s="393"/>
      <c r="J23" s="393"/>
      <c r="K23" s="394"/>
      <c r="L23" s="394"/>
      <c r="M23" s="394"/>
      <c r="N23" s="395"/>
      <c r="O23" s="462" t="s">
        <v>415</v>
      </c>
      <c r="P23" s="463"/>
      <c r="Q23" s="463"/>
      <c r="R23" s="156" t="s">
        <v>445</v>
      </c>
      <c r="S23" s="155"/>
      <c r="T23" s="155"/>
      <c r="U23" s="155"/>
      <c r="V23" s="405" t="s">
        <v>465</v>
      </c>
      <c r="W23" s="406"/>
      <c r="X23" s="407"/>
      <c r="Y23" s="394"/>
      <c r="Z23" s="394"/>
      <c r="AA23" s="394"/>
      <c r="AB23" s="402"/>
      <c r="AC23" s="410"/>
      <c r="AD23" s="439"/>
      <c r="AE23" s="411"/>
      <c r="AF23" s="393" t="s">
        <v>499</v>
      </c>
      <c r="AG23" s="393"/>
      <c r="AH23" s="393"/>
      <c r="AI23" s="393"/>
      <c r="AJ23" s="393"/>
      <c r="AK23" s="393"/>
      <c r="AL23" s="393"/>
      <c r="AM23" s="394"/>
      <c r="AN23" s="394"/>
      <c r="AO23" s="394"/>
      <c r="AP23" s="395"/>
      <c r="AQ23" s="45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403"/>
    </row>
    <row r="24" spans="1:54" ht="18" customHeight="1">
      <c r="A24" s="426" t="s">
        <v>403</v>
      </c>
      <c r="B24" s="427"/>
      <c r="C24" s="427"/>
      <c r="D24" s="427"/>
      <c r="E24" s="427"/>
      <c r="F24" s="427"/>
      <c r="G24" s="427"/>
      <c r="H24" s="427"/>
      <c r="I24" s="427"/>
      <c r="J24" s="428"/>
      <c r="K24" s="394"/>
      <c r="L24" s="394"/>
      <c r="M24" s="394"/>
      <c r="N24" s="395"/>
      <c r="O24" s="462"/>
      <c r="P24" s="463"/>
      <c r="Q24" s="463"/>
      <c r="R24" s="156" t="s">
        <v>446</v>
      </c>
      <c r="S24" s="155"/>
      <c r="T24" s="155"/>
      <c r="U24" s="155"/>
      <c r="V24" s="405" t="s">
        <v>466</v>
      </c>
      <c r="W24" s="406"/>
      <c r="X24" s="407"/>
      <c r="Y24" s="394"/>
      <c r="Z24" s="394"/>
      <c r="AA24" s="394"/>
      <c r="AB24" s="402"/>
      <c r="AC24" s="410"/>
      <c r="AD24" s="439"/>
      <c r="AE24" s="411"/>
      <c r="AF24" s="393" t="s">
        <v>500</v>
      </c>
      <c r="AG24" s="393"/>
      <c r="AH24" s="393"/>
      <c r="AI24" s="393"/>
      <c r="AJ24" s="393"/>
      <c r="AK24" s="393"/>
      <c r="AL24" s="393"/>
      <c r="AM24" s="394"/>
      <c r="AN24" s="394"/>
      <c r="AO24" s="394"/>
      <c r="AP24" s="395"/>
      <c r="AQ24" s="45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403"/>
    </row>
    <row r="25" spans="1:54" ht="18" customHeight="1">
      <c r="A25" s="429" t="s">
        <v>404</v>
      </c>
      <c r="B25" s="393"/>
      <c r="C25" s="393"/>
      <c r="D25" s="393"/>
      <c r="E25" s="394" t="s">
        <v>405</v>
      </c>
      <c r="F25" s="394"/>
      <c r="G25" s="394"/>
      <c r="H25" s="394"/>
      <c r="I25" s="394"/>
      <c r="J25" s="394"/>
      <c r="K25" s="394"/>
      <c r="L25" s="394"/>
      <c r="M25" s="394"/>
      <c r="N25" s="395"/>
      <c r="O25" s="462"/>
      <c r="P25" s="463"/>
      <c r="Q25" s="463"/>
      <c r="R25" s="156" t="s">
        <v>447</v>
      </c>
      <c r="S25" s="155"/>
      <c r="T25" s="155"/>
      <c r="U25" s="155"/>
      <c r="V25" s="405" t="s">
        <v>467</v>
      </c>
      <c r="W25" s="406"/>
      <c r="X25" s="407"/>
      <c r="Y25" s="394"/>
      <c r="Z25" s="394"/>
      <c r="AA25" s="394"/>
      <c r="AB25" s="402"/>
      <c r="AC25" s="410"/>
      <c r="AD25" s="439"/>
      <c r="AE25" s="411"/>
      <c r="AF25" s="393" t="s">
        <v>501</v>
      </c>
      <c r="AG25" s="393"/>
      <c r="AH25" s="393"/>
      <c r="AI25" s="393"/>
      <c r="AJ25" s="393"/>
      <c r="AK25" s="393"/>
      <c r="AL25" s="393"/>
      <c r="AM25" s="394"/>
      <c r="AN25" s="394"/>
      <c r="AO25" s="394"/>
      <c r="AP25" s="395"/>
      <c r="AQ25" s="45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403"/>
    </row>
    <row r="26" spans="1:54" ht="18" customHeight="1">
      <c r="A26" s="430"/>
      <c r="B26" s="393"/>
      <c r="C26" s="393"/>
      <c r="D26" s="393"/>
      <c r="E26" s="394" t="s">
        <v>411</v>
      </c>
      <c r="F26" s="394"/>
      <c r="G26" s="394"/>
      <c r="H26" s="394"/>
      <c r="I26" s="394"/>
      <c r="J26" s="394"/>
      <c r="K26" s="394"/>
      <c r="L26" s="394"/>
      <c r="M26" s="394"/>
      <c r="N26" s="395"/>
      <c r="O26" s="462" t="s">
        <v>503</v>
      </c>
      <c r="P26" s="463"/>
      <c r="Q26" s="463"/>
      <c r="R26" s="156" t="s">
        <v>448</v>
      </c>
      <c r="S26" s="155"/>
      <c r="T26" s="155"/>
      <c r="U26" s="155"/>
      <c r="V26" s="405" t="s">
        <v>468</v>
      </c>
      <c r="W26" s="406"/>
      <c r="X26" s="407"/>
      <c r="Y26" s="394"/>
      <c r="Z26" s="394"/>
      <c r="AA26" s="394"/>
      <c r="AB26" s="402"/>
      <c r="AC26" s="410"/>
      <c r="AD26" s="439"/>
      <c r="AE26" s="411"/>
      <c r="AF26" s="393" t="s">
        <v>502</v>
      </c>
      <c r="AG26" s="393"/>
      <c r="AH26" s="393"/>
      <c r="AI26" s="393"/>
      <c r="AJ26" s="393"/>
      <c r="AK26" s="393"/>
      <c r="AL26" s="393"/>
      <c r="AM26" s="394"/>
      <c r="AN26" s="394"/>
      <c r="AO26" s="394"/>
      <c r="AP26" s="395"/>
      <c r="AQ26" s="45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403"/>
    </row>
    <row r="27" spans="1:54" ht="18" customHeight="1" thickBot="1">
      <c r="A27" s="476" t="s">
        <v>226</v>
      </c>
      <c r="B27" s="461"/>
      <c r="C27" s="461"/>
      <c r="D27" s="461"/>
      <c r="E27" s="449" t="s">
        <v>405</v>
      </c>
      <c r="F27" s="449"/>
      <c r="G27" s="449"/>
      <c r="H27" s="449"/>
      <c r="I27" s="449"/>
      <c r="J27" s="449"/>
      <c r="K27" s="449"/>
      <c r="L27" s="449"/>
      <c r="M27" s="449"/>
      <c r="N27" s="452"/>
      <c r="O27" s="464"/>
      <c r="P27" s="465"/>
      <c r="Q27" s="465"/>
      <c r="R27" s="157" t="s">
        <v>449</v>
      </c>
      <c r="S27" s="158"/>
      <c r="T27" s="158"/>
      <c r="U27" s="158"/>
      <c r="V27" s="458" t="s">
        <v>469</v>
      </c>
      <c r="W27" s="459"/>
      <c r="X27" s="460"/>
      <c r="Y27" s="449"/>
      <c r="Z27" s="449"/>
      <c r="AA27" s="449"/>
      <c r="AB27" s="450"/>
      <c r="AC27" s="440"/>
      <c r="AD27" s="441"/>
      <c r="AE27" s="442"/>
      <c r="AF27" s="461" t="s">
        <v>504</v>
      </c>
      <c r="AG27" s="461"/>
      <c r="AH27" s="461"/>
      <c r="AI27" s="461"/>
      <c r="AJ27" s="461"/>
      <c r="AK27" s="461"/>
      <c r="AL27" s="461"/>
      <c r="AM27" s="449"/>
      <c r="AN27" s="449"/>
      <c r="AO27" s="449"/>
      <c r="AP27" s="452"/>
      <c r="AQ27" s="455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B27" s="456"/>
    </row>
    <row r="28" spans="1:54" ht="18" customHeight="1" thickTop="1">
      <c r="A28" s="457" t="s">
        <v>482</v>
      </c>
      <c r="B28" s="457"/>
      <c r="C28" s="451" t="s">
        <v>487</v>
      </c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</row>
    <row r="29" spans="1:54" ht="18" customHeight="1">
      <c r="A29" s="154"/>
      <c r="B29" s="154"/>
      <c r="C29" s="431" t="s">
        <v>483</v>
      </c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</row>
    <row r="30" spans="1:54" ht="18" customHeight="1">
      <c r="A30" s="154"/>
      <c r="B30" s="154"/>
      <c r="C30" s="431" t="s">
        <v>484</v>
      </c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1"/>
      <c r="W30" s="431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</row>
    <row r="31" spans="1:54" ht="18" customHeight="1">
      <c r="A31" s="154"/>
      <c r="B31" s="154"/>
      <c r="C31" s="425" t="s">
        <v>485</v>
      </c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25"/>
      <c r="AA31" s="425"/>
      <c r="AB31" s="425"/>
      <c r="AC31" s="425"/>
      <c r="AD31" s="425"/>
      <c r="AE31" s="425"/>
      <c r="AF31" s="425"/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</row>
    <row r="32" spans="1:23" ht="18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</row>
    <row r="33" spans="1:23" ht="18" customHeight="1">
      <c r="A33" s="153"/>
      <c r="B33" s="159"/>
      <c r="C33" s="159"/>
      <c r="D33" s="159"/>
      <c r="E33" s="159"/>
      <c r="F33" s="159"/>
      <c r="G33" s="159"/>
      <c r="H33" s="159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</row>
    <row r="34" spans="1:23" ht="18" customHeight="1">
      <c r="A34" s="153"/>
      <c r="B34" s="159"/>
      <c r="C34" s="159"/>
      <c r="D34" s="159"/>
      <c r="E34" s="159"/>
      <c r="F34" s="159"/>
      <c r="G34" s="159"/>
      <c r="H34" s="159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</row>
    <row r="35" spans="1:23" ht="18" customHeight="1">
      <c r="A35" s="153"/>
      <c r="B35" s="159"/>
      <c r="C35" s="159"/>
      <c r="D35" s="159"/>
      <c r="E35" s="159"/>
      <c r="F35" s="159"/>
      <c r="G35" s="159"/>
      <c r="H35" s="159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</row>
    <row r="36" spans="1:23" ht="18" customHeight="1">
      <c r="A36" s="153"/>
      <c r="B36" s="159"/>
      <c r="C36" s="159"/>
      <c r="D36" s="159"/>
      <c r="E36" s="159"/>
      <c r="F36" s="159"/>
      <c r="G36" s="159"/>
      <c r="H36" s="159"/>
      <c r="I36" s="153"/>
      <c r="J36" s="153"/>
      <c r="K36" s="153"/>
      <c r="L36" s="153"/>
      <c r="M36" s="420"/>
      <c r="N36" s="420"/>
      <c r="O36" s="420"/>
      <c r="P36" s="420"/>
      <c r="Q36" s="420"/>
      <c r="R36" s="420"/>
      <c r="S36" s="420"/>
      <c r="T36" s="153"/>
      <c r="U36" s="153"/>
      <c r="V36" s="153"/>
      <c r="W36" s="153"/>
    </row>
    <row r="37" spans="1:23" ht="18" customHeight="1">
      <c r="A37" s="153"/>
      <c r="B37" s="159"/>
      <c r="C37" s="159"/>
      <c r="D37" s="159"/>
      <c r="E37" s="159"/>
      <c r="F37" s="159"/>
      <c r="G37" s="159"/>
      <c r="H37" s="159"/>
      <c r="I37" s="153"/>
      <c r="J37" s="153"/>
      <c r="K37" s="153"/>
      <c r="L37" s="153"/>
      <c r="M37" s="420"/>
      <c r="N37" s="420"/>
      <c r="O37" s="420"/>
      <c r="P37" s="420"/>
      <c r="Q37" s="420"/>
      <c r="R37" s="420"/>
      <c r="S37" s="420"/>
      <c r="T37" s="153"/>
      <c r="U37" s="153"/>
      <c r="V37" s="153"/>
      <c r="W37" s="153"/>
    </row>
    <row r="38" spans="1:23" ht="18" customHeight="1">
      <c r="A38" s="153"/>
      <c r="B38" s="159"/>
      <c r="C38" s="159"/>
      <c r="D38" s="159"/>
      <c r="E38" s="159"/>
      <c r="F38" s="159"/>
      <c r="G38" s="159"/>
      <c r="H38" s="159"/>
      <c r="I38" s="153"/>
      <c r="J38" s="153"/>
      <c r="K38" s="153"/>
      <c r="L38" s="153"/>
      <c r="M38" s="420"/>
      <c r="N38" s="420"/>
      <c r="O38" s="420"/>
      <c r="P38" s="420"/>
      <c r="Q38" s="420"/>
      <c r="R38" s="420"/>
      <c r="S38" s="420"/>
      <c r="T38" s="153"/>
      <c r="U38" s="153"/>
      <c r="V38" s="153"/>
      <c r="W38" s="153"/>
    </row>
    <row r="39" spans="1:23" ht="18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420"/>
      <c r="N39" s="420"/>
      <c r="O39" s="420"/>
      <c r="P39" s="420"/>
      <c r="Q39" s="420"/>
      <c r="R39" s="420"/>
      <c r="S39" s="420"/>
      <c r="T39" s="153"/>
      <c r="U39" s="153"/>
      <c r="V39" s="153"/>
      <c r="W39" s="153"/>
    </row>
    <row r="40" spans="1:23" ht="18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420"/>
      <c r="N40" s="420"/>
      <c r="O40" s="420"/>
      <c r="P40" s="420"/>
      <c r="Q40" s="420"/>
      <c r="R40" s="420"/>
      <c r="S40" s="420"/>
      <c r="T40" s="153"/>
      <c r="U40" s="153"/>
      <c r="V40" s="153"/>
      <c r="W40" s="153"/>
    </row>
    <row r="41" spans="1:23" ht="18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420"/>
      <c r="N41" s="420"/>
      <c r="O41" s="420"/>
      <c r="P41" s="420"/>
      <c r="Q41" s="420"/>
      <c r="R41" s="420"/>
      <c r="S41" s="420"/>
      <c r="T41" s="153"/>
      <c r="U41" s="153"/>
      <c r="V41" s="153"/>
      <c r="W41" s="153"/>
    </row>
    <row r="42" spans="1:23" ht="18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420"/>
      <c r="N42" s="420"/>
      <c r="O42" s="420"/>
      <c r="P42" s="420"/>
      <c r="Q42" s="420"/>
      <c r="R42" s="420"/>
      <c r="S42" s="420"/>
      <c r="T42" s="153"/>
      <c r="U42" s="153"/>
      <c r="V42" s="153"/>
      <c r="W42" s="153"/>
    </row>
    <row r="43" spans="1:23" ht="18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420"/>
      <c r="N43" s="420"/>
      <c r="O43" s="420"/>
      <c r="P43" s="420"/>
      <c r="Q43" s="420"/>
      <c r="R43" s="420"/>
      <c r="S43" s="420"/>
      <c r="T43" s="153"/>
      <c r="U43" s="153"/>
      <c r="V43" s="153"/>
      <c r="W43" s="153"/>
    </row>
    <row r="44" spans="1:23" ht="18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420"/>
      <c r="N44" s="420"/>
      <c r="O44" s="420"/>
      <c r="P44" s="420"/>
      <c r="Q44" s="420"/>
      <c r="R44" s="420"/>
      <c r="S44" s="420"/>
      <c r="T44" s="153"/>
      <c r="U44" s="153"/>
      <c r="V44" s="153"/>
      <c r="W44" s="153"/>
    </row>
    <row r="45" spans="1:23" ht="18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420"/>
      <c r="N45" s="420"/>
      <c r="O45" s="420"/>
      <c r="P45" s="420"/>
      <c r="Q45" s="420"/>
      <c r="R45" s="420"/>
      <c r="S45" s="420"/>
      <c r="T45" s="153"/>
      <c r="U45" s="153"/>
      <c r="V45" s="153"/>
      <c r="W45" s="153"/>
    </row>
    <row r="46" spans="1:23" ht="18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420"/>
      <c r="N46" s="420"/>
      <c r="O46" s="420"/>
      <c r="P46" s="420"/>
      <c r="Q46" s="420"/>
      <c r="R46" s="420"/>
      <c r="S46" s="420"/>
      <c r="T46" s="153"/>
      <c r="U46" s="153"/>
      <c r="V46" s="153"/>
      <c r="W46" s="153"/>
    </row>
    <row r="47" spans="1:23" ht="18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420"/>
      <c r="N47" s="420"/>
      <c r="O47" s="420"/>
      <c r="P47" s="420"/>
      <c r="Q47" s="420"/>
      <c r="R47" s="420"/>
      <c r="S47" s="420"/>
      <c r="T47" s="153"/>
      <c r="U47" s="153"/>
      <c r="V47" s="153"/>
      <c r="W47" s="153"/>
    </row>
    <row r="48" spans="1:23" ht="18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420"/>
      <c r="N48" s="420"/>
      <c r="O48" s="420"/>
      <c r="P48" s="420"/>
      <c r="Q48" s="420"/>
      <c r="R48" s="420"/>
      <c r="S48" s="420"/>
      <c r="T48" s="153"/>
      <c r="U48" s="153"/>
      <c r="V48" s="153"/>
      <c r="W48" s="153"/>
    </row>
    <row r="49" spans="1:23" ht="18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420"/>
      <c r="N49" s="420"/>
      <c r="O49" s="420"/>
      <c r="P49" s="420"/>
      <c r="Q49" s="420"/>
      <c r="R49" s="420"/>
      <c r="S49" s="420"/>
      <c r="T49" s="153"/>
      <c r="U49" s="153"/>
      <c r="V49" s="153"/>
      <c r="W49" s="153"/>
    </row>
    <row r="50" spans="1:23" ht="18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420"/>
      <c r="N50" s="420"/>
      <c r="O50" s="420"/>
      <c r="P50" s="420"/>
      <c r="Q50" s="420"/>
      <c r="R50" s="420"/>
      <c r="S50" s="420"/>
      <c r="T50" s="153"/>
      <c r="U50" s="153"/>
      <c r="V50" s="153"/>
      <c r="W50" s="153"/>
    </row>
    <row r="51" spans="1:23" ht="12.7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420"/>
      <c r="N51" s="420"/>
      <c r="O51" s="420"/>
      <c r="P51" s="420"/>
      <c r="Q51" s="420"/>
      <c r="R51" s="420"/>
      <c r="S51" s="420"/>
      <c r="T51" s="153"/>
      <c r="U51" s="153"/>
      <c r="V51" s="153"/>
      <c r="W51" s="153"/>
    </row>
    <row r="52" spans="1:23" ht="12.7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420"/>
      <c r="N52" s="420"/>
      <c r="O52" s="420"/>
      <c r="P52" s="420"/>
      <c r="Q52" s="420"/>
      <c r="R52" s="420"/>
      <c r="S52" s="420"/>
      <c r="T52" s="153"/>
      <c r="U52" s="153"/>
      <c r="V52" s="153"/>
      <c r="W52" s="153"/>
    </row>
    <row r="53" spans="1:23" ht="12.7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420"/>
      <c r="N53" s="420"/>
      <c r="O53" s="420"/>
      <c r="P53" s="420"/>
      <c r="Q53" s="420"/>
      <c r="R53" s="420"/>
      <c r="S53" s="420"/>
      <c r="T53" s="153"/>
      <c r="U53" s="153"/>
      <c r="V53" s="153"/>
      <c r="W53" s="153"/>
    </row>
    <row r="54" spans="1:23" ht="12.7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420"/>
      <c r="N54" s="420"/>
      <c r="O54" s="420"/>
      <c r="P54" s="420"/>
      <c r="Q54" s="420"/>
      <c r="R54" s="420"/>
      <c r="S54" s="420"/>
      <c r="T54" s="153"/>
      <c r="U54" s="153"/>
      <c r="V54" s="153"/>
      <c r="W54" s="153"/>
    </row>
    <row r="55" spans="1:23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</row>
    <row r="56" spans="1:23" ht="12.7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</row>
    <row r="57" spans="1:23" ht="12.7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</row>
  </sheetData>
  <sheetProtection/>
  <mergeCells count="282">
    <mergeCell ref="BA7:BB7"/>
    <mergeCell ref="O7:X7"/>
    <mergeCell ref="AC7:AL7"/>
    <mergeCell ref="AQ7:AX7"/>
    <mergeCell ref="AA7:AB7"/>
    <mergeCell ref="AM7:AN7"/>
    <mergeCell ref="AO7:AP7"/>
    <mergeCell ref="AY7:AZ7"/>
    <mergeCell ref="A7:J7"/>
    <mergeCell ref="K7:L7"/>
    <mergeCell ref="M7:N7"/>
    <mergeCell ref="Y7:Z7"/>
    <mergeCell ref="A20:C21"/>
    <mergeCell ref="E27:J27"/>
    <mergeCell ref="A27:D27"/>
    <mergeCell ref="O8:R8"/>
    <mergeCell ref="O9:Q15"/>
    <mergeCell ref="O17:Q22"/>
    <mergeCell ref="O26:Q27"/>
    <mergeCell ref="A22:C23"/>
    <mergeCell ref="K26:L26"/>
    <mergeCell ref="A8:C9"/>
    <mergeCell ref="A10:C11"/>
    <mergeCell ref="A12:C17"/>
    <mergeCell ref="A18:C19"/>
    <mergeCell ref="H21:J21"/>
    <mergeCell ref="D21:G21"/>
    <mergeCell ref="AQ16:BB27"/>
    <mergeCell ref="V26:X26"/>
    <mergeCell ref="AO26:AP26"/>
    <mergeCell ref="V11:X11"/>
    <mergeCell ref="A28:B28"/>
    <mergeCell ref="V27:X27"/>
    <mergeCell ref="AF27:AL27"/>
    <mergeCell ref="AM27:AN27"/>
    <mergeCell ref="K27:L27"/>
    <mergeCell ref="M27:N27"/>
    <mergeCell ref="Y27:Z27"/>
    <mergeCell ref="AA27:AB27"/>
    <mergeCell ref="C28:BB28"/>
    <mergeCell ref="AO27:AP27"/>
    <mergeCell ref="A4:H4"/>
    <mergeCell ref="I4:P4"/>
    <mergeCell ref="Q4:U4"/>
    <mergeCell ref="V4:Z4"/>
    <mergeCell ref="AA4:AH4"/>
    <mergeCell ref="AI4:AP4"/>
    <mergeCell ref="AQ4:AV4"/>
    <mergeCell ref="AW4:BB4"/>
    <mergeCell ref="AO23:AP23"/>
    <mergeCell ref="Y26:Z26"/>
    <mergeCell ref="V25:X25"/>
    <mergeCell ref="AF25:AL25"/>
    <mergeCell ref="AM25:AN25"/>
    <mergeCell ref="AA26:AB26"/>
    <mergeCell ref="AF26:AL26"/>
    <mergeCell ref="AM26:AN26"/>
    <mergeCell ref="AM21:AN21"/>
    <mergeCell ref="A5:H6"/>
    <mergeCell ref="I5:P6"/>
    <mergeCell ref="AA5:AH6"/>
    <mergeCell ref="AI5:AP6"/>
    <mergeCell ref="D23:J23"/>
    <mergeCell ref="K23:L23"/>
    <mergeCell ref="M23:N23"/>
    <mergeCell ref="AO22:AP22"/>
    <mergeCell ref="O23:Q25"/>
    <mergeCell ref="AQ5:AV6"/>
    <mergeCell ref="Q5:U6"/>
    <mergeCell ref="V5:Z6"/>
    <mergeCell ref="K25:L25"/>
    <mergeCell ref="M25:N25"/>
    <mergeCell ref="Y25:Z25"/>
    <mergeCell ref="AA25:AB25"/>
    <mergeCell ref="V24:X24"/>
    <mergeCell ref="AO24:AP24"/>
    <mergeCell ref="AF24:AL24"/>
    <mergeCell ref="AW5:BB6"/>
    <mergeCell ref="M36:S36"/>
    <mergeCell ref="M37:S37"/>
    <mergeCell ref="V12:X12"/>
    <mergeCell ref="V13:X13"/>
    <mergeCell ref="V14:X14"/>
    <mergeCell ref="V15:X15"/>
    <mergeCell ref="V16:X16"/>
    <mergeCell ref="V17:X17"/>
    <mergeCell ref="AA24:AB24"/>
    <mergeCell ref="M38:S38"/>
    <mergeCell ref="K24:L24"/>
    <mergeCell ref="M24:N24"/>
    <mergeCell ref="A24:J24"/>
    <mergeCell ref="A25:D26"/>
    <mergeCell ref="E25:J25"/>
    <mergeCell ref="E26:J26"/>
    <mergeCell ref="C30:BB30"/>
    <mergeCell ref="C29:BB29"/>
    <mergeCell ref="AC20:AE27"/>
    <mergeCell ref="AF22:AL22"/>
    <mergeCell ref="AM22:AN22"/>
    <mergeCell ref="M39:S39"/>
    <mergeCell ref="Y24:Z24"/>
    <mergeCell ref="AO25:AP25"/>
    <mergeCell ref="AM24:AN24"/>
    <mergeCell ref="V23:X23"/>
    <mergeCell ref="AF23:AL23"/>
    <mergeCell ref="AM23:AN23"/>
    <mergeCell ref="Y23:Z23"/>
    <mergeCell ref="AF21:AL21"/>
    <mergeCell ref="M43:S43"/>
    <mergeCell ref="D22:J22"/>
    <mergeCell ref="K22:L22"/>
    <mergeCell ref="M22:N22"/>
    <mergeCell ref="M40:S40"/>
    <mergeCell ref="M41:S41"/>
    <mergeCell ref="M42:S42"/>
    <mergeCell ref="K21:L21"/>
    <mergeCell ref="M21:N21"/>
    <mergeCell ref="Y21:Z21"/>
    <mergeCell ref="AA21:AB21"/>
    <mergeCell ref="V21:X21"/>
    <mergeCell ref="AO20:AP20"/>
    <mergeCell ref="M45:S45"/>
    <mergeCell ref="M46:S46"/>
    <mergeCell ref="AO21:AP21"/>
    <mergeCell ref="M44:S44"/>
    <mergeCell ref="AA22:AB22"/>
    <mergeCell ref="Y22:Z22"/>
    <mergeCell ref="AA23:AB23"/>
    <mergeCell ref="V22:X22"/>
    <mergeCell ref="M47:S47"/>
    <mergeCell ref="AA20:AB20"/>
    <mergeCell ref="AF20:AL20"/>
    <mergeCell ref="AM20:AN20"/>
    <mergeCell ref="Y20:Z20"/>
    <mergeCell ref="V20:X20"/>
    <mergeCell ref="M26:N26"/>
    <mergeCell ref="C31:BB31"/>
    <mergeCell ref="M50:S50"/>
    <mergeCell ref="M51:S51"/>
    <mergeCell ref="M49:S49"/>
    <mergeCell ref="D19:J19"/>
    <mergeCell ref="K19:L19"/>
    <mergeCell ref="M19:N19"/>
    <mergeCell ref="M48:S48"/>
    <mergeCell ref="D20:J20"/>
    <mergeCell ref="K20:L20"/>
    <mergeCell ref="M20:N20"/>
    <mergeCell ref="AM18:AN18"/>
    <mergeCell ref="AC18:AE19"/>
    <mergeCell ref="V18:X18"/>
    <mergeCell ref="AO18:AP18"/>
    <mergeCell ref="V19:X19"/>
    <mergeCell ref="AF19:AL19"/>
    <mergeCell ref="AM19:AN19"/>
    <mergeCell ref="AO19:AP19"/>
    <mergeCell ref="Y19:Z19"/>
    <mergeCell ref="AA19:AB19"/>
    <mergeCell ref="AO17:AP17"/>
    <mergeCell ref="M53:S53"/>
    <mergeCell ref="AA17:AB17"/>
    <mergeCell ref="D18:J18"/>
    <mergeCell ref="K18:L18"/>
    <mergeCell ref="M18:N18"/>
    <mergeCell ref="Y18:Z18"/>
    <mergeCell ref="M52:S52"/>
    <mergeCell ref="AA18:AB18"/>
    <mergeCell ref="AF18:AL18"/>
    <mergeCell ref="D17:J17"/>
    <mergeCell ref="K17:L17"/>
    <mergeCell ref="M17:N17"/>
    <mergeCell ref="Y17:Z17"/>
    <mergeCell ref="H16:J16"/>
    <mergeCell ref="AO16:AP16"/>
    <mergeCell ref="AA16:AB16"/>
    <mergeCell ref="AF16:AL16"/>
    <mergeCell ref="AM16:AN16"/>
    <mergeCell ref="AC16:AE17"/>
    <mergeCell ref="M54:S54"/>
    <mergeCell ref="V8:X8"/>
    <mergeCell ref="H12:J12"/>
    <mergeCell ref="H13:J13"/>
    <mergeCell ref="H14:J14"/>
    <mergeCell ref="H15:J15"/>
    <mergeCell ref="K15:L15"/>
    <mergeCell ref="M15:N15"/>
    <mergeCell ref="K12:L12"/>
    <mergeCell ref="M12:N12"/>
    <mergeCell ref="AY15:AZ15"/>
    <mergeCell ref="BA15:BB15"/>
    <mergeCell ref="AF15:AL15"/>
    <mergeCell ref="AM15:AN15"/>
    <mergeCell ref="AO15:AP15"/>
    <mergeCell ref="AQ15:AX15"/>
    <mergeCell ref="AF17:AL17"/>
    <mergeCell ref="AM17:AN17"/>
    <mergeCell ref="K16:L16"/>
    <mergeCell ref="M16:N16"/>
    <mergeCell ref="O16:Q16"/>
    <mergeCell ref="Y16:Z16"/>
    <mergeCell ref="Y15:Z15"/>
    <mergeCell ref="AA15:AB15"/>
    <mergeCell ref="AM14:AN14"/>
    <mergeCell ref="AC14:AE15"/>
    <mergeCell ref="AS13:AX13"/>
    <mergeCell ref="BA14:BB14"/>
    <mergeCell ref="AO14:AP14"/>
    <mergeCell ref="AS14:AX14"/>
    <mergeCell ref="AY14:AZ14"/>
    <mergeCell ref="AQ8:AR14"/>
    <mergeCell ref="AS11:AX11"/>
    <mergeCell ref="AY11:AZ11"/>
    <mergeCell ref="K14:L14"/>
    <mergeCell ref="M14:N14"/>
    <mergeCell ref="Y14:Z14"/>
    <mergeCell ref="AF13:AL13"/>
    <mergeCell ref="AF14:AL14"/>
    <mergeCell ref="AA14:AB14"/>
    <mergeCell ref="K13:L13"/>
    <mergeCell ref="M13:N13"/>
    <mergeCell ref="Y13:Z13"/>
    <mergeCell ref="AA13:AB13"/>
    <mergeCell ref="AC12:AE13"/>
    <mergeCell ref="BA12:BB12"/>
    <mergeCell ref="AO12:AP12"/>
    <mergeCell ref="AY13:AZ13"/>
    <mergeCell ref="BA13:BB13"/>
    <mergeCell ref="AM13:AN13"/>
    <mergeCell ref="AO13:AP13"/>
    <mergeCell ref="AS12:AX12"/>
    <mergeCell ref="AY12:AZ12"/>
    <mergeCell ref="AY10:AZ10"/>
    <mergeCell ref="AA10:AB10"/>
    <mergeCell ref="AA12:AB12"/>
    <mergeCell ref="AF12:AL12"/>
    <mergeCell ref="BA9:BB9"/>
    <mergeCell ref="BA11:BB11"/>
    <mergeCell ref="BA10:BB10"/>
    <mergeCell ref="AS10:AX10"/>
    <mergeCell ref="AM9:AN9"/>
    <mergeCell ref="Y12:Z12"/>
    <mergeCell ref="AF11:AL11"/>
    <mergeCell ref="AM11:AN11"/>
    <mergeCell ref="AO11:AP11"/>
    <mergeCell ref="AM12:AN12"/>
    <mergeCell ref="AC10:AE11"/>
    <mergeCell ref="D11:J11"/>
    <mergeCell ref="K11:L11"/>
    <mergeCell ref="M11:N11"/>
    <mergeCell ref="Y11:Z11"/>
    <mergeCell ref="AA11:AB11"/>
    <mergeCell ref="AO10:AP10"/>
    <mergeCell ref="V10:X10"/>
    <mergeCell ref="AF10:AL10"/>
    <mergeCell ref="AM10:AN10"/>
    <mergeCell ref="D10:J10"/>
    <mergeCell ref="K10:L10"/>
    <mergeCell ref="M10:N10"/>
    <mergeCell ref="Y10:Z10"/>
    <mergeCell ref="AA9:AB9"/>
    <mergeCell ref="AS8:AX8"/>
    <mergeCell ref="AY8:AZ8"/>
    <mergeCell ref="AF8:AL8"/>
    <mergeCell ref="AM8:AN8"/>
    <mergeCell ref="AY9:AZ9"/>
    <mergeCell ref="AF9:AL9"/>
    <mergeCell ref="AO9:AP9"/>
    <mergeCell ref="AS9:AX9"/>
    <mergeCell ref="D9:J9"/>
    <mergeCell ref="K9:L9"/>
    <mergeCell ref="M9:N9"/>
    <mergeCell ref="Y9:Z9"/>
    <mergeCell ref="V9:X9"/>
    <mergeCell ref="D8:J8"/>
    <mergeCell ref="K8:L8"/>
    <mergeCell ref="M8:N8"/>
    <mergeCell ref="AM1:BB3"/>
    <mergeCell ref="A1:AL3"/>
    <mergeCell ref="AO8:AP8"/>
    <mergeCell ref="AC8:AE9"/>
    <mergeCell ref="Y8:Z8"/>
    <mergeCell ref="AA8:AB8"/>
    <mergeCell ref="BA8:BB8"/>
  </mergeCells>
  <printOptions/>
  <pageMargins left="0.3937007874015748" right="0.3937007874015748" top="0.7874015748031497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24"/>
  <sheetViews>
    <sheetView showZeros="0" zoomScale="75" zoomScaleNormal="75" zoomScalePageLayoutView="0" workbookViewId="0" topLeftCell="A1">
      <selection activeCell="K5" sqref="K5:M5"/>
    </sheetView>
  </sheetViews>
  <sheetFormatPr defaultColWidth="12.625" defaultRowHeight="13.5"/>
  <cols>
    <col min="1" max="1" width="10.125" style="8" customWidth="1"/>
    <col min="2" max="4" width="8.00390625" style="8" customWidth="1"/>
    <col min="5" max="5" width="1.75390625" style="8" customWidth="1"/>
    <col min="6" max="6" width="5.75390625" style="8" customWidth="1"/>
    <col min="7" max="7" width="8.125" style="8" customWidth="1"/>
    <col min="8" max="8" width="2.125" style="8" customWidth="1"/>
    <col min="9" max="9" width="5.75390625" style="8" customWidth="1"/>
    <col min="10" max="10" width="6.125" style="8" customWidth="1"/>
    <col min="11" max="11" width="3.75390625" style="8" customWidth="1"/>
    <col min="12" max="12" width="10.125" style="8" customWidth="1"/>
    <col min="13" max="13" width="2.25390625" style="8" customWidth="1"/>
    <col min="14" max="14" width="7.50390625" style="8" customWidth="1"/>
    <col min="15" max="15" width="3.75390625" style="8" customWidth="1"/>
    <col min="16" max="16" width="6.625" style="8" customWidth="1"/>
    <col min="17" max="17" width="7.625" style="8" customWidth="1"/>
    <col min="18" max="18" width="2.00390625" style="8" customWidth="1"/>
    <col min="19" max="19" width="1.875" style="8" customWidth="1"/>
    <col min="20" max="20" width="3.875" style="8" customWidth="1"/>
    <col min="21" max="21" width="4.00390625" style="8" customWidth="1"/>
    <col min="22" max="22" width="1.75390625" style="8" customWidth="1"/>
    <col min="23" max="23" width="2.125" style="8" customWidth="1"/>
    <col min="24" max="24" width="6.75390625" style="8" customWidth="1"/>
    <col min="25" max="25" width="1.625" style="8" customWidth="1"/>
    <col min="26" max="26" width="7.625" style="8" customWidth="1"/>
    <col min="27" max="16384" width="12.625" style="8" customWidth="1"/>
  </cols>
  <sheetData>
    <row r="2" spans="1:26" ht="32.25" customHeight="1">
      <c r="A2" s="187" t="s">
        <v>180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ht="15" customHeight="1">
      <c r="Z3" s="9"/>
    </row>
    <row r="4" spans="1:26" ht="24.75" customHeight="1">
      <c r="A4" s="44" t="s">
        <v>53</v>
      </c>
      <c r="B4" s="230">
        <f>'入力'!C2</f>
        <v>0</v>
      </c>
      <c r="C4" s="230"/>
      <c r="D4" s="231" t="s">
        <v>126</v>
      </c>
      <c r="E4" s="231"/>
      <c r="F4" s="188">
        <f>'入力'!C3</f>
        <v>0</v>
      </c>
      <c r="G4" s="188"/>
      <c r="H4" s="188"/>
      <c r="I4" s="188" t="s">
        <v>127</v>
      </c>
      <c r="J4" s="188"/>
      <c r="K4" s="188">
        <f>'入力'!C4</f>
        <v>0</v>
      </c>
      <c r="L4" s="188"/>
      <c r="M4" s="188"/>
      <c r="N4" s="188" t="s">
        <v>72</v>
      </c>
      <c r="O4" s="188"/>
      <c r="P4" s="188" t="s">
        <v>50</v>
      </c>
      <c r="Q4" s="188"/>
      <c r="R4" s="188"/>
      <c r="S4" s="188"/>
      <c r="T4" s="188" t="s">
        <v>98</v>
      </c>
      <c r="U4" s="188"/>
      <c r="V4" s="188"/>
      <c r="W4" s="218">
        <f>'入力'!C7</f>
        <v>0</v>
      </c>
      <c r="X4" s="289"/>
      <c r="Y4" s="289"/>
      <c r="Z4" s="219"/>
    </row>
    <row r="5" spans="1:26" ht="24.75" customHeight="1">
      <c r="A5" s="45" t="s">
        <v>99</v>
      </c>
      <c r="B5" s="253">
        <f>'入力'!C8</f>
        <v>0</v>
      </c>
      <c r="C5" s="253"/>
      <c r="D5" s="253" t="s">
        <v>128</v>
      </c>
      <c r="E5" s="253"/>
      <c r="F5" s="253">
        <f>'入力'!C9</f>
        <v>0</v>
      </c>
      <c r="G5" s="253"/>
      <c r="H5" s="253"/>
      <c r="I5" s="253" t="s">
        <v>129</v>
      </c>
      <c r="J5" s="253"/>
      <c r="K5" s="253"/>
      <c r="L5" s="253"/>
      <c r="M5" s="253"/>
      <c r="N5" s="253" t="s">
        <v>9</v>
      </c>
      <c r="O5" s="253"/>
      <c r="P5" s="487">
        <f>'入力'!C11</f>
        <v>0</v>
      </c>
      <c r="Q5" s="488"/>
      <c r="R5" s="488"/>
      <c r="S5" s="489"/>
      <c r="T5" s="253"/>
      <c r="U5" s="253"/>
      <c r="V5" s="253"/>
      <c r="W5" s="253"/>
      <c r="X5" s="287"/>
      <c r="Y5" s="287"/>
      <c r="Z5" s="254"/>
    </row>
    <row r="6" spans="12:15" ht="14.25">
      <c r="L6" s="12"/>
      <c r="M6" s="12"/>
      <c r="N6" s="12"/>
      <c r="O6" s="12"/>
    </row>
    <row r="7" spans="1:26" s="55" customFormat="1" ht="24.75" customHeight="1">
      <c r="A7" s="485" t="s">
        <v>193</v>
      </c>
      <c r="B7" s="228" t="s">
        <v>181</v>
      </c>
      <c r="C7" s="228" t="s">
        <v>79</v>
      </c>
      <c r="D7" s="228" t="s">
        <v>182</v>
      </c>
      <c r="E7" s="228" t="s">
        <v>183</v>
      </c>
      <c r="F7" s="228"/>
      <c r="G7" s="228" t="s">
        <v>181</v>
      </c>
      <c r="H7" s="228" t="s">
        <v>184</v>
      </c>
      <c r="I7" s="228"/>
      <c r="J7" s="228" t="s">
        <v>185</v>
      </c>
      <c r="K7" s="228"/>
      <c r="L7" s="228" t="s">
        <v>186</v>
      </c>
      <c r="M7" s="228" t="s">
        <v>187</v>
      </c>
      <c r="N7" s="228"/>
      <c r="O7" s="228" t="s">
        <v>188</v>
      </c>
      <c r="P7" s="228"/>
      <c r="Q7" s="228" t="s">
        <v>189</v>
      </c>
      <c r="R7" s="228"/>
      <c r="S7" s="228" t="s">
        <v>190</v>
      </c>
      <c r="T7" s="228"/>
      <c r="U7" s="228"/>
      <c r="V7" s="228" t="s">
        <v>153</v>
      </c>
      <c r="W7" s="228"/>
      <c r="X7" s="228"/>
      <c r="Y7" s="228" t="s">
        <v>156</v>
      </c>
      <c r="Z7" s="189"/>
    </row>
    <row r="8" spans="1:26" ht="24.75" customHeight="1">
      <c r="A8" s="486"/>
      <c r="B8" s="184"/>
      <c r="C8" s="184"/>
      <c r="D8" s="184"/>
      <c r="E8" s="184"/>
      <c r="F8" s="184"/>
      <c r="G8" s="184"/>
      <c r="H8" s="184"/>
      <c r="I8" s="184"/>
      <c r="J8" s="184" t="s">
        <v>163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91"/>
    </row>
    <row r="9" spans="1:26" ht="24.75" customHeight="1">
      <c r="A9" s="51"/>
      <c r="B9" s="15"/>
      <c r="C9" s="15"/>
      <c r="D9" s="15"/>
      <c r="E9" s="183"/>
      <c r="F9" s="183"/>
      <c r="G9" s="15"/>
      <c r="H9" s="183"/>
      <c r="I9" s="183"/>
      <c r="J9" s="183"/>
      <c r="K9" s="183"/>
      <c r="L9" s="15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90"/>
    </row>
    <row r="10" spans="1:26" ht="24.75" customHeight="1">
      <c r="A10" s="51"/>
      <c r="B10" s="15"/>
      <c r="C10" s="15"/>
      <c r="D10" s="15"/>
      <c r="E10" s="183"/>
      <c r="F10" s="183"/>
      <c r="G10" s="15"/>
      <c r="H10" s="183"/>
      <c r="I10" s="183"/>
      <c r="J10" s="183"/>
      <c r="K10" s="183"/>
      <c r="L10" s="15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90"/>
    </row>
    <row r="11" spans="1:26" ht="24.75" customHeight="1">
      <c r="A11" s="51"/>
      <c r="B11" s="15"/>
      <c r="C11" s="15"/>
      <c r="D11" s="15"/>
      <c r="E11" s="183"/>
      <c r="F11" s="183"/>
      <c r="G11" s="15"/>
      <c r="H11" s="183"/>
      <c r="I11" s="183"/>
      <c r="J11" s="183"/>
      <c r="K11" s="183"/>
      <c r="L11" s="15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90"/>
    </row>
    <row r="12" spans="1:26" ht="24.75" customHeight="1">
      <c r="A12" s="51"/>
      <c r="B12" s="15"/>
      <c r="C12" s="15"/>
      <c r="D12" s="15"/>
      <c r="E12" s="183"/>
      <c r="F12" s="183"/>
      <c r="G12" s="15"/>
      <c r="H12" s="183"/>
      <c r="I12" s="183"/>
      <c r="J12" s="183"/>
      <c r="K12" s="183"/>
      <c r="L12" s="15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90"/>
    </row>
    <row r="13" spans="1:26" ht="24.75" customHeight="1">
      <c r="A13" s="51"/>
      <c r="B13" s="15"/>
      <c r="C13" s="15"/>
      <c r="D13" s="15"/>
      <c r="E13" s="183"/>
      <c r="F13" s="183"/>
      <c r="G13" s="15"/>
      <c r="H13" s="183"/>
      <c r="I13" s="183"/>
      <c r="J13" s="183"/>
      <c r="K13" s="183"/>
      <c r="L13" s="15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90"/>
    </row>
    <row r="14" spans="1:26" ht="24.75" customHeight="1">
      <c r="A14" s="51"/>
      <c r="B14" s="15"/>
      <c r="C14" s="15"/>
      <c r="D14" s="15"/>
      <c r="E14" s="183"/>
      <c r="F14" s="183"/>
      <c r="G14" s="15"/>
      <c r="H14" s="183"/>
      <c r="I14" s="183"/>
      <c r="J14" s="183"/>
      <c r="K14" s="183"/>
      <c r="L14" s="15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90"/>
    </row>
    <row r="15" spans="1:26" ht="24.75" customHeight="1">
      <c r="A15" s="51"/>
      <c r="B15" s="15"/>
      <c r="C15" s="15"/>
      <c r="D15" s="482" t="s">
        <v>191</v>
      </c>
      <c r="E15" s="482"/>
      <c r="F15" s="482"/>
      <c r="G15" s="199"/>
      <c r="H15" s="199"/>
      <c r="I15" s="199"/>
      <c r="J15" s="199"/>
      <c r="K15" s="199"/>
      <c r="L15" s="199"/>
      <c r="M15" s="199"/>
      <c r="N15" s="199"/>
      <c r="O15" s="482" t="s">
        <v>200</v>
      </c>
      <c r="P15" s="482"/>
      <c r="Q15" s="482"/>
      <c r="R15" s="482"/>
      <c r="S15" s="199"/>
      <c r="T15" s="199"/>
      <c r="U15" s="199"/>
      <c r="V15" s="199"/>
      <c r="W15" s="199"/>
      <c r="X15" s="199"/>
      <c r="Y15" s="199"/>
      <c r="Z15" s="265"/>
    </row>
    <row r="16" spans="1:26" ht="24.75" customHeight="1">
      <c r="A16" s="51"/>
      <c r="B16" s="15"/>
      <c r="C16" s="15"/>
      <c r="D16" s="483" t="s">
        <v>202</v>
      </c>
      <c r="E16" s="483"/>
      <c r="F16" s="483"/>
      <c r="G16" s="183"/>
      <c r="H16" s="183"/>
      <c r="I16" s="183"/>
      <c r="J16" s="183"/>
      <c r="K16" s="183"/>
      <c r="L16" s="183"/>
      <c r="M16" s="183"/>
      <c r="N16" s="183"/>
      <c r="O16" s="483" t="s">
        <v>201</v>
      </c>
      <c r="P16" s="483"/>
      <c r="Q16" s="483"/>
      <c r="R16" s="483"/>
      <c r="S16" s="183"/>
      <c r="T16" s="183"/>
      <c r="U16" s="183"/>
      <c r="V16" s="183"/>
      <c r="W16" s="183"/>
      <c r="X16" s="183"/>
      <c r="Y16" s="183"/>
      <c r="Z16" s="190"/>
    </row>
    <row r="17" spans="1:26" ht="24.75" customHeight="1">
      <c r="A17" s="53"/>
      <c r="B17" s="40"/>
      <c r="C17" s="40"/>
      <c r="D17" s="484" t="s">
        <v>192</v>
      </c>
      <c r="E17" s="484"/>
      <c r="F17" s="484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90"/>
    </row>
    <row r="18" ht="24.75" customHeight="1"/>
    <row r="19" spans="1:26" ht="24.75" customHeight="1">
      <c r="A19" s="194" t="s">
        <v>194</v>
      </c>
      <c r="B19" s="197"/>
      <c r="C19" s="197"/>
      <c r="D19" s="197"/>
      <c r="E19" s="197"/>
      <c r="F19" s="197"/>
      <c r="G19" s="197" t="s">
        <v>203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 t="s">
        <v>196</v>
      </c>
      <c r="R19" s="197"/>
      <c r="S19" s="197"/>
      <c r="T19" s="197"/>
      <c r="U19" s="197"/>
      <c r="V19" s="197"/>
      <c r="W19" s="197"/>
      <c r="X19" s="197"/>
      <c r="Y19" s="197"/>
      <c r="Z19" s="269"/>
    </row>
    <row r="20" spans="1:26" ht="24.75" customHeight="1">
      <c r="A20" s="196"/>
      <c r="B20" s="199"/>
      <c r="C20" s="199"/>
      <c r="D20" s="199"/>
      <c r="E20" s="199"/>
      <c r="F20" s="199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 t="s">
        <v>197</v>
      </c>
      <c r="R20" s="198"/>
      <c r="S20" s="198"/>
      <c r="T20" s="198"/>
      <c r="U20" s="198"/>
      <c r="V20" s="198"/>
      <c r="W20" s="198"/>
      <c r="X20" s="198"/>
      <c r="Y20" s="198"/>
      <c r="Z20" s="232"/>
    </row>
    <row r="21" spans="1:26" ht="24.75" customHeight="1">
      <c r="A21" s="486"/>
      <c r="B21" s="184"/>
      <c r="C21" s="184"/>
      <c r="D21" s="184"/>
      <c r="E21" s="184"/>
      <c r="F21" s="184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4" t="s">
        <v>198</v>
      </c>
      <c r="R21" s="198" t="s">
        <v>181</v>
      </c>
      <c r="S21" s="198"/>
      <c r="T21" s="198"/>
      <c r="U21" s="198" t="s">
        <v>83</v>
      </c>
      <c r="V21" s="198"/>
      <c r="W21" s="198"/>
      <c r="X21" s="198" t="s">
        <v>14</v>
      </c>
      <c r="Y21" s="198"/>
      <c r="Z21" s="5" t="s">
        <v>199</v>
      </c>
    </row>
    <row r="22" spans="1:26" ht="24.75" customHeight="1">
      <c r="A22" s="195" t="s">
        <v>195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5"/>
      <c r="R22" s="183"/>
      <c r="S22" s="183"/>
      <c r="T22" s="183"/>
      <c r="U22" s="183"/>
      <c r="V22" s="183"/>
      <c r="W22" s="183"/>
      <c r="X22" s="183"/>
      <c r="Y22" s="183"/>
      <c r="Z22" s="16"/>
    </row>
    <row r="23" spans="1:26" ht="24.75" customHeight="1">
      <c r="A23" s="247"/>
      <c r="B23" s="223"/>
      <c r="C23" s="223"/>
      <c r="D23" s="223"/>
      <c r="E23" s="223"/>
      <c r="F23" s="224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5"/>
      <c r="R23" s="183"/>
      <c r="S23" s="183"/>
      <c r="T23" s="183"/>
      <c r="U23" s="183"/>
      <c r="V23" s="183"/>
      <c r="W23" s="183"/>
      <c r="X23" s="183"/>
      <c r="Y23" s="183"/>
      <c r="Z23" s="16"/>
    </row>
    <row r="24" spans="1:26" ht="24.75" customHeight="1">
      <c r="A24" s="308"/>
      <c r="B24" s="288"/>
      <c r="C24" s="288"/>
      <c r="D24" s="288"/>
      <c r="E24" s="288"/>
      <c r="F24" s="288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0"/>
      <c r="R24" s="288"/>
      <c r="S24" s="288"/>
      <c r="T24" s="288"/>
      <c r="U24" s="288"/>
      <c r="V24" s="288"/>
      <c r="W24" s="288"/>
      <c r="X24" s="288"/>
      <c r="Y24" s="288"/>
      <c r="Z24" s="39"/>
    </row>
  </sheetData>
  <sheetProtection/>
  <mergeCells count="118">
    <mergeCell ref="R21:T21"/>
    <mergeCell ref="U21:W21"/>
    <mergeCell ref="R24:T24"/>
    <mergeCell ref="U24:W24"/>
    <mergeCell ref="A22:F22"/>
    <mergeCell ref="A24:F24"/>
    <mergeCell ref="H12:I12"/>
    <mergeCell ref="Y12:Z12"/>
    <mergeCell ref="J13:K13"/>
    <mergeCell ref="M13:N13"/>
    <mergeCell ref="O13:P13"/>
    <mergeCell ref="Q13:R13"/>
    <mergeCell ref="Y13:Z13"/>
    <mergeCell ref="E12:F12"/>
    <mergeCell ref="S13:U13"/>
    <mergeCell ref="Q20:Z20"/>
    <mergeCell ref="J12:K12"/>
    <mergeCell ref="M12:N12"/>
    <mergeCell ref="O12:P12"/>
    <mergeCell ref="Q12:R12"/>
    <mergeCell ref="S12:U12"/>
    <mergeCell ref="V12:X12"/>
    <mergeCell ref="V13:X13"/>
    <mergeCell ref="Q14:R14"/>
    <mergeCell ref="S11:U11"/>
    <mergeCell ref="A20:F20"/>
    <mergeCell ref="A21:F21"/>
    <mergeCell ref="G19:P19"/>
    <mergeCell ref="A19:F19"/>
    <mergeCell ref="E14:F14"/>
    <mergeCell ref="H14:I14"/>
    <mergeCell ref="J14:K14"/>
    <mergeCell ref="M14:N14"/>
    <mergeCell ref="Q19:Z19"/>
    <mergeCell ref="V10:X10"/>
    <mergeCell ref="Y11:Z11"/>
    <mergeCell ref="E13:F13"/>
    <mergeCell ref="H13:I13"/>
    <mergeCell ref="J11:K11"/>
    <mergeCell ref="M11:N11"/>
    <mergeCell ref="O11:P11"/>
    <mergeCell ref="Q11:R11"/>
    <mergeCell ref="E11:F11"/>
    <mergeCell ref="H11:I11"/>
    <mergeCell ref="V11:X11"/>
    <mergeCell ref="E9:F9"/>
    <mergeCell ref="H9:I9"/>
    <mergeCell ref="J10:K10"/>
    <mergeCell ref="E10:F10"/>
    <mergeCell ref="V9:X9"/>
    <mergeCell ref="M10:N10"/>
    <mergeCell ref="O10:P10"/>
    <mergeCell ref="Q10:R10"/>
    <mergeCell ref="S10:U10"/>
    <mergeCell ref="Y7:Z8"/>
    <mergeCell ref="M9:N9"/>
    <mergeCell ref="O9:P9"/>
    <mergeCell ref="Q9:R9"/>
    <mergeCell ref="S9:U9"/>
    <mergeCell ref="Y9:Z9"/>
    <mergeCell ref="V7:X8"/>
    <mergeCell ref="Y10:Z10"/>
    <mergeCell ref="A2:Z2"/>
    <mergeCell ref="P4:S4"/>
    <mergeCell ref="T4:V4"/>
    <mergeCell ref="W4:Z4"/>
    <mergeCell ref="K4:M4"/>
    <mergeCell ref="N4:O4"/>
    <mergeCell ref="B4:C4"/>
    <mergeCell ref="D4:E4"/>
    <mergeCell ref="F4:H4"/>
    <mergeCell ref="G7:G8"/>
    <mergeCell ref="H7:I8"/>
    <mergeCell ref="I4:J4"/>
    <mergeCell ref="B5:C5"/>
    <mergeCell ref="D5:E5"/>
    <mergeCell ref="F5:H5"/>
    <mergeCell ref="I5:J5"/>
    <mergeCell ref="K5:M5"/>
    <mergeCell ref="J8:K8"/>
    <mergeCell ref="T5:Z5"/>
    <mergeCell ref="M7:N8"/>
    <mergeCell ref="O7:P8"/>
    <mergeCell ref="Q7:R8"/>
    <mergeCell ref="S7:U8"/>
    <mergeCell ref="P5:S5"/>
    <mergeCell ref="N5:O5"/>
    <mergeCell ref="J7:K7"/>
    <mergeCell ref="S14:U14"/>
    <mergeCell ref="V14:X14"/>
    <mergeCell ref="A7:A8"/>
    <mergeCell ref="B7:B8"/>
    <mergeCell ref="C7:C8"/>
    <mergeCell ref="D7:D8"/>
    <mergeCell ref="L7:L8"/>
    <mergeCell ref="J9:K9"/>
    <mergeCell ref="H10:I10"/>
    <mergeCell ref="E7:F8"/>
    <mergeCell ref="Y14:Z14"/>
    <mergeCell ref="D15:F15"/>
    <mergeCell ref="D16:F16"/>
    <mergeCell ref="D17:F17"/>
    <mergeCell ref="G15:N17"/>
    <mergeCell ref="O15:R15"/>
    <mergeCell ref="O16:R16"/>
    <mergeCell ref="O17:R17"/>
    <mergeCell ref="S15:Z17"/>
    <mergeCell ref="O14:P14"/>
    <mergeCell ref="X24:Y24"/>
    <mergeCell ref="G20:P24"/>
    <mergeCell ref="A23:F23"/>
    <mergeCell ref="R23:T23"/>
    <mergeCell ref="U23:W23"/>
    <mergeCell ref="X23:Y23"/>
    <mergeCell ref="X21:Y21"/>
    <mergeCell ref="R22:T22"/>
    <mergeCell ref="U22:W22"/>
    <mergeCell ref="X22:Y22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showZeros="0" zoomScaleSheetLayoutView="100" zoomScalePageLayoutView="0" workbookViewId="0" topLeftCell="A1">
      <selection activeCell="B4" sqref="B4:C4"/>
    </sheetView>
  </sheetViews>
  <sheetFormatPr defaultColWidth="9.00390625" defaultRowHeight="21.75" customHeight="1"/>
  <cols>
    <col min="1" max="1" width="1.625" style="55" customWidth="1"/>
    <col min="2" max="2" width="3.625" style="55" customWidth="1"/>
    <col min="3" max="3" width="15.625" style="55" customWidth="1"/>
    <col min="4" max="4" width="1.625" style="55" customWidth="1"/>
    <col min="5" max="18" width="4.625" style="55" customWidth="1"/>
    <col min="19" max="16384" width="9.00390625" style="55" customWidth="1"/>
  </cols>
  <sheetData>
    <row r="1" spans="1:18" ht="21.75" customHeight="1">
      <c r="A1" s="493" t="s">
        <v>219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</row>
    <row r="2" spans="1:18" ht="21.75" customHeight="1">
      <c r="A2" s="494"/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</row>
    <row r="3" spans="1:18" ht="21.75" customHeight="1">
      <c r="A3" s="58"/>
      <c r="B3" s="193" t="s">
        <v>204</v>
      </c>
      <c r="C3" s="193"/>
      <c r="D3" s="38"/>
      <c r="E3" s="197" t="s">
        <v>205</v>
      </c>
      <c r="F3" s="197"/>
      <c r="G3" s="197"/>
      <c r="H3" s="502" t="s">
        <v>313</v>
      </c>
      <c r="I3" s="502"/>
      <c r="J3" s="502"/>
      <c r="K3" s="197" t="s">
        <v>314</v>
      </c>
      <c r="L3" s="197"/>
      <c r="M3" s="197"/>
      <c r="N3" s="197"/>
      <c r="O3" s="197" t="s">
        <v>206</v>
      </c>
      <c r="P3" s="197"/>
      <c r="Q3" s="197"/>
      <c r="R3" s="269"/>
    </row>
    <row r="4" spans="1:18" ht="21.75" customHeight="1">
      <c r="A4" s="65"/>
      <c r="B4" s="496">
        <f>'入力'!C3</f>
        <v>0</v>
      </c>
      <c r="C4" s="496"/>
      <c r="D4" s="66"/>
      <c r="E4" s="495"/>
      <c r="F4" s="495"/>
      <c r="G4" s="495"/>
      <c r="H4" s="498">
        <f>'入力'!C5</f>
        <v>0</v>
      </c>
      <c r="I4" s="498"/>
      <c r="J4" s="498"/>
      <c r="K4" s="490">
        <f>'入力'!C11</f>
        <v>0</v>
      </c>
      <c r="L4" s="490"/>
      <c r="M4" s="490"/>
      <c r="N4" s="490"/>
      <c r="O4" s="491">
        <f>'入力'!C6</f>
        <v>0</v>
      </c>
      <c r="P4" s="491"/>
      <c r="Q4" s="491"/>
      <c r="R4" s="492"/>
    </row>
    <row r="5" spans="1:18" ht="21.75" customHeight="1">
      <c r="A5" s="3"/>
      <c r="B5" s="297" t="s">
        <v>207</v>
      </c>
      <c r="C5" s="297"/>
      <c r="D5" s="57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7"/>
    </row>
    <row r="6" spans="1:18" ht="21.75" customHeight="1">
      <c r="A6" s="67"/>
      <c r="B6" s="68"/>
      <c r="C6" s="68" t="s">
        <v>208</v>
      </c>
      <c r="D6" s="69"/>
      <c r="E6" s="283" t="s">
        <v>209</v>
      </c>
      <c r="F6" s="283" t="s">
        <v>210</v>
      </c>
      <c r="G6" s="283" t="s">
        <v>209</v>
      </c>
      <c r="H6" s="283" t="s">
        <v>210</v>
      </c>
      <c r="I6" s="283" t="s">
        <v>209</v>
      </c>
      <c r="J6" s="283" t="s">
        <v>210</v>
      </c>
      <c r="K6" s="283" t="s">
        <v>209</v>
      </c>
      <c r="L6" s="283" t="s">
        <v>210</v>
      </c>
      <c r="M6" s="283" t="s">
        <v>209</v>
      </c>
      <c r="N6" s="283" t="s">
        <v>210</v>
      </c>
      <c r="O6" s="283" t="s">
        <v>209</v>
      </c>
      <c r="P6" s="283" t="s">
        <v>210</v>
      </c>
      <c r="Q6" s="283" t="s">
        <v>209</v>
      </c>
      <c r="R6" s="499" t="s">
        <v>210</v>
      </c>
    </row>
    <row r="7" spans="1:18" ht="21.75" customHeight="1">
      <c r="A7" s="70"/>
      <c r="B7" s="504" t="s">
        <v>211</v>
      </c>
      <c r="C7" s="504"/>
      <c r="D7" s="71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499"/>
    </row>
    <row r="8" spans="1:18" ht="21.75" customHeight="1">
      <c r="A8" s="72"/>
      <c r="B8" s="503" t="s">
        <v>220</v>
      </c>
      <c r="C8" s="503"/>
      <c r="D8" s="74"/>
      <c r="E8" s="75">
        <v>0</v>
      </c>
      <c r="F8" s="75">
        <v>0</v>
      </c>
      <c r="G8" s="75">
        <v>0</v>
      </c>
      <c r="H8" s="75">
        <v>0</v>
      </c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18" ht="21.75" customHeight="1">
      <c r="A9" s="72"/>
      <c r="B9" s="503" t="s">
        <v>221</v>
      </c>
      <c r="C9" s="503"/>
      <c r="D9" s="74"/>
      <c r="E9" s="75">
        <v>0</v>
      </c>
      <c r="F9" s="75">
        <v>0</v>
      </c>
      <c r="G9" s="75">
        <v>0</v>
      </c>
      <c r="H9" s="75">
        <v>0</v>
      </c>
      <c r="I9" s="75"/>
      <c r="J9" s="75"/>
      <c r="K9" s="75"/>
      <c r="L9" s="75"/>
      <c r="M9" s="75"/>
      <c r="N9" s="75"/>
      <c r="O9" s="75"/>
      <c r="P9" s="75"/>
      <c r="Q9" s="75"/>
      <c r="R9" s="76"/>
    </row>
    <row r="10" spans="1:18" ht="21.75" customHeight="1">
      <c r="A10" s="72"/>
      <c r="B10" s="503" t="s">
        <v>222</v>
      </c>
      <c r="C10" s="503"/>
      <c r="D10" s="74"/>
      <c r="E10" s="75">
        <v>0</v>
      </c>
      <c r="F10" s="75">
        <v>0</v>
      </c>
      <c r="G10" s="75">
        <v>0</v>
      </c>
      <c r="H10" s="75">
        <v>0</v>
      </c>
      <c r="I10" s="75"/>
      <c r="J10" s="75"/>
      <c r="K10" s="75"/>
      <c r="L10" s="75"/>
      <c r="M10" s="75"/>
      <c r="N10" s="75"/>
      <c r="O10" s="75"/>
      <c r="P10" s="75"/>
      <c r="Q10" s="75"/>
      <c r="R10" s="76"/>
    </row>
    <row r="11" spans="1:18" ht="21.75" customHeight="1">
      <c r="A11" s="72"/>
      <c r="B11" s="503" t="s">
        <v>223</v>
      </c>
      <c r="C11" s="503"/>
      <c r="D11" s="74"/>
      <c r="E11" s="75">
        <v>0</v>
      </c>
      <c r="F11" s="75">
        <v>0</v>
      </c>
      <c r="G11" s="75">
        <v>0</v>
      </c>
      <c r="H11" s="75">
        <v>0</v>
      </c>
      <c r="I11" s="75"/>
      <c r="J11" s="75"/>
      <c r="K11" s="75"/>
      <c r="L11" s="75"/>
      <c r="M11" s="75"/>
      <c r="N11" s="75"/>
      <c r="O11" s="75"/>
      <c r="P11" s="75"/>
      <c r="Q11" s="75"/>
      <c r="R11" s="76"/>
    </row>
    <row r="12" spans="1:18" ht="21.75" customHeight="1">
      <c r="A12" s="72"/>
      <c r="B12" s="503" t="s">
        <v>240</v>
      </c>
      <c r="C12" s="503"/>
      <c r="D12" s="74"/>
      <c r="E12" s="75">
        <v>0</v>
      </c>
      <c r="F12" s="75">
        <v>0</v>
      </c>
      <c r="G12" s="75">
        <v>0</v>
      </c>
      <c r="H12" s="75">
        <v>0</v>
      </c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8" ht="21.75" customHeight="1">
      <c r="A13" s="72"/>
      <c r="B13" s="503" t="s">
        <v>212</v>
      </c>
      <c r="C13" s="503"/>
      <c r="D13" s="74"/>
      <c r="E13" s="75">
        <v>0</v>
      </c>
      <c r="F13" s="75">
        <v>0</v>
      </c>
      <c r="G13" s="75">
        <v>0</v>
      </c>
      <c r="H13" s="75">
        <v>0</v>
      </c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4" spans="1:18" ht="21.75" customHeight="1">
      <c r="A14" s="72"/>
      <c r="B14" s="503" t="s">
        <v>224</v>
      </c>
      <c r="C14" s="503"/>
      <c r="D14" s="74"/>
      <c r="E14" s="75">
        <v>0</v>
      </c>
      <c r="F14" s="75">
        <v>0</v>
      </c>
      <c r="G14" s="75">
        <v>0</v>
      </c>
      <c r="H14" s="75">
        <v>0</v>
      </c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21.75" customHeight="1">
      <c r="A15" s="72"/>
      <c r="B15" s="503" t="s">
        <v>225</v>
      </c>
      <c r="C15" s="503"/>
      <c r="D15" s="74"/>
      <c r="E15" s="75">
        <v>0</v>
      </c>
      <c r="F15" s="75">
        <v>0</v>
      </c>
      <c r="G15" s="75">
        <v>0</v>
      </c>
      <c r="H15" s="75">
        <v>0</v>
      </c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21.75" customHeight="1">
      <c r="A16" s="72"/>
      <c r="B16" s="503" t="s">
        <v>226</v>
      </c>
      <c r="C16" s="503"/>
      <c r="D16" s="74"/>
      <c r="E16" s="75">
        <v>0</v>
      </c>
      <c r="F16" s="75">
        <v>0</v>
      </c>
      <c r="G16" s="75">
        <v>0</v>
      </c>
      <c r="H16" s="75">
        <v>0</v>
      </c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21.75" customHeight="1">
      <c r="A17" s="72"/>
      <c r="B17" s="503" t="s">
        <v>227</v>
      </c>
      <c r="C17" s="503"/>
      <c r="D17" s="74"/>
      <c r="E17" s="75">
        <v>0</v>
      </c>
      <c r="F17" s="75">
        <v>0</v>
      </c>
      <c r="G17" s="75">
        <v>0</v>
      </c>
      <c r="H17" s="75">
        <v>0</v>
      </c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21.75" customHeight="1">
      <c r="A18" s="72"/>
      <c r="B18" s="503" t="s">
        <v>228</v>
      </c>
      <c r="C18" s="503"/>
      <c r="D18" s="74"/>
      <c r="E18" s="75">
        <v>0</v>
      </c>
      <c r="F18" s="75">
        <v>0</v>
      </c>
      <c r="G18" s="75">
        <v>0</v>
      </c>
      <c r="H18" s="75">
        <v>0</v>
      </c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21.75" customHeight="1">
      <c r="A19" s="72"/>
      <c r="B19" s="503" t="s">
        <v>229</v>
      </c>
      <c r="C19" s="503"/>
      <c r="D19" s="74"/>
      <c r="E19" s="75">
        <v>0</v>
      </c>
      <c r="F19" s="75">
        <v>0</v>
      </c>
      <c r="G19" s="75">
        <v>0</v>
      </c>
      <c r="H19" s="75">
        <v>0</v>
      </c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21.75" customHeight="1">
      <c r="A20" s="72"/>
      <c r="B20" s="503" t="s">
        <v>230</v>
      </c>
      <c r="C20" s="503"/>
      <c r="D20" s="74"/>
      <c r="E20" s="75">
        <v>0</v>
      </c>
      <c r="F20" s="75">
        <v>0</v>
      </c>
      <c r="G20" s="75">
        <v>0</v>
      </c>
      <c r="H20" s="75">
        <v>0</v>
      </c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1:18" ht="21.75" customHeight="1">
      <c r="A21" s="72"/>
      <c r="B21" s="503" t="s">
        <v>231</v>
      </c>
      <c r="C21" s="503"/>
      <c r="D21" s="74"/>
      <c r="E21" s="75">
        <v>0</v>
      </c>
      <c r="F21" s="75">
        <v>0</v>
      </c>
      <c r="G21" s="75">
        <v>0</v>
      </c>
      <c r="H21" s="75">
        <v>0</v>
      </c>
      <c r="I21" s="75"/>
      <c r="J21" s="75"/>
      <c r="K21" s="75"/>
      <c r="L21" s="75"/>
      <c r="M21" s="75"/>
      <c r="N21" s="75"/>
      <c r="O21" s="75"/>
      <c r="P21" s="75"/>
      <c r="Q21" s="75"/>
      <c r="R21" s="76"/>
    </row>
    <row r="22" spans="1:18" ht="21.75" customHeight="1">
      <c r="A22" s="72"/>
      <c r="B22" s="503" t="s">
        <v>232</v>
      </c>
      <c r="C22" s="503"/>
      <c r="D22" s="74"/>
      <c r="E22" s="75">
        <v>0</v>
      </c>
      <c r="F22" s="75">
        <v>0</v>
      </c>
      <c r="G22" s="75">
        <v>0</v>
      </c>
      <c r="H22" s="75">
        <v>0</v>
      </c>
      <c r="I22" s="75"/>
      <c r="J22" s="75"/>
      <c r="K22" s="75"/>
      <c r="L22" s="75"/>
      <c r="M22" s="75"/>
      <c r="N22" s="75"/>
      <c r="O22" s="75"/>
      <c r="P22" s="75"/>
      <c r="Q22" s="75"/>
      <c r="R22" s="76"/>
    </row>
    <row r="23" spans="1:18" ht="21.75" customHeight="1">
      <c r="A23" s="72"/>
      <c r="B23" s="503" t="s">
        <v>233</v>
      </c>
      <c r="C23" s="503"/>
      <c r="D23" s="74"/>
      <c r="E23" s="75">
        <v>0</v>
      </c>
      <c r="F23" s="75">
        <v>0</v>
      </c>
      <c r="G23" s="75">
        <v>0</v>
      </c>
      <c r="H23" s="75">
        <v>0</v>
      </c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ht="21.75" customHeight="1">
      <c r="A24" s="72"/>
      <c r="B24" s="503" t="s">
        <v>234</v>
      </c>
      <c r="C24" s="503"/>
      <c r="D24" s="74"/>
      <c r="E24" s="75">
        <v>0</v>
      </c>
      <c r="F24" s="75">
        <v>0</v>
      </c>
      <c r="G24" s="75">
        <v>0</v>
      </c>
      <c r="H24" s="75">
        <v>0</v>
      </c>
      <c r="I24" s="75"/>
      <c r="J24" s="75"/>
      <c r="K24" s="75"/>
      <c r="L24" s="75"/>
      <c r="M24" s="75"/>
      <c r="N24" s="75"/>
      <c r="O24" s="75"/>
      <c r="P24" s="75"/>
      <c r="Q24" s="75"/>
      <c r="R24" s="76"/>
    </row>
    <row r="25" spans="1:18" ht="21.75" customHeight="1">
      <c r="A25" s="72"/>
      <c r="B25" s="503" t="s">
        <v>235</v>
      </c>
      <c r="C25" s="503"/>
      <c r="D25" s="74"/>
      <c r="E25" s="75">
        <v>0</v>
      </c>
      <c r="F25" s="75">
        <v>0</v>
      </c>
      <c r="G25" s="75">
        <v>0</v>
      </c>
      <c r="H25" s="75">
        <v>0</v>
      </c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ht="21.75" customHeight="1">
      <c r="A26" s="72"/>
      <c r="B26" s="503" t="s">
        <v>236</v>
      </c>
      <c r="C26" s="503"/>
      <c r="D26" s="74"/>
      <c r="E26" s="75">
        <v>0</v>
      </c>
      <c r="F26" s="75">
        <v>0</v>
      </c>
      <c r="G26" s="75">
        <v>0</v>
      </c>
      <c r="H26" s="75">
        <v>0</v>
      </c>
      <c r="I26" s="75"/>
      <c r="J26" s="75"/>
      <c r="K26" s="75"/>
      <c r="L26" s="75"/>
      <c r="M26" s="75"/>
      <c r="N26" s="75"/>
      <c r="O26" s="75"/>
      <c r="P26" s="75"/>
      <c r="Q26" s="75"/>
      <c r="R26" s="76"/>
    </row>
    <row r="27" spans="1:18" ht="21.75" customHeight="1">
      <c r="A27" s="72"/>
      <c r="B27" s="503" t="s">
        <v>237</v>
      </c>
      <c r="C27" s="503"/>
      <c r="D27" s="74"/>
      <c r="E27" s="75">
        <v>0</v>
      </c>
      <c r="F27" s="75">
        <v>0</v>
      </c>
      <c r="G27" s="75">
        <v>0</v>
      </c>
      <c r="H27" s="75">
        <v>0</v>
      </c>
      <c r="I27" s="75"/>
      <c r="J27" s="75"/>
      <c r="K27" s="75"/>
      <c r="L27" s="75"/>
      <c r="M27" s="75"/>
      <c r="N27" s="75"/>
      <c r="O27" s="75"/>
      <c r="P27" s="75"/>
      <c r="Q27" s="75"/>
      <c r="R27" s="76"/>
    </row>
    <row r="28" spans="1:18" ht="21.75" customHeight="1">
      <c r="A28" s="72"/>
      <c r="B28" s="503" t="s">
        <v>238</v>
      </c>
      <c r="C28" s="503"/>
      <c r="D28" s="74"/>
      <c r="E28" s="75">
        <v>0</v>
      </c>
      <c r="F28" s="75">
        <v>0</v>
      </c>
      <c r="G28" s="75">
        <v>0</v>
      </c>
      <c r="H28" s="75">
        <v>0</v>
      </c>
      <c r="I28" s="75"/>
      <c r="J28" s="75"/>
      <c r="K28" s="75"/>
      <c r="L28" s="75"/>
      <c r="M28" s="75"/>
      <c r="N28" s="75"/>
      <c r="O28" s="75"/>
      <c r="P28" s="75"/>
      <c r="Q28" s="75"/>
      <c r="R28" s="76"/>
    </row>
    <row r="29" spans="1:18" ht="21.75" customHeight="1">
      <c r="A29" s="72"/>
      <c r="B29" s="503" t="s">
        <v>213</v>
      </c>
      <c r="C29" s="503"/>
      <c r="D29" s="74"/>
      <c r="E29" s="75">
        <v>0</v>
      </c>
      <c r="F29" s="75">
        <v>0</v>
      </c>
      <c r="G29" s="75">
        <v>0</v>
      </c>
      <c r="H29" s="75">
        <v>0</v>
      </c>
      <c r="I29" s="75"/>
      <c r="J29" s="75"/>
      <c r="K29" s="75"/>
      <c r="L29" s="75"/>
      <c r="M29" s="75"/>
      <c r="N29" s="75"/>
      <c r="O29" s="75"/>
      <c r="P29" s="75"/>
      <c r="Q29" s="75"/>
      <c r="R29" s="76"/>
    </row>
    <row r="30" spans="1:18" ht="21.75" customHeight="1">
      <c r="A30" s="72"/>
      <c r="B30" s="503" t="s">
        <v>214</v>
      </c>
      <c r="C30" s="503"/>
      <c r="D30" s="74"/>
      <c r="E30" s="75">
        <v>0</v>
      </c>
      <c r="F30" s="75">
        <v>0</v>
      </c>
      <c r="G30" s="75">
        <v>0</v>
      </c>
      <c r="H30" s="75">
        <v>0</v>
      </c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21.75" customHeight="1">
      <c r="A31" s="77"/>
      <c r="B31" s="506" t="s">
        <v>215</v>
      </c>
      <c r="C31" s="506"/>
      <c r="D31" s="78"/>
      <c r="E31" s="75">
        <v>0</v>
      </c>
      <c r="F31" s="75">
        <v>0</v>
      </c>
      <c r="G31" s="75">
        <v>0</v>
      </c>
      <c r="H31" s="75">
        <v>0</v>
      </c>
      <c r="I31" s="75"/>
      <c r="J31" s="75"/>
      <c r="K31" s="75"/>
      <c r="L31" s="75"/>
      <c r="M31" s="75"/>
      <c r="N31" s="75"/>
      <c r="O31" s="75"/>
      <c r="P31" s="75"/>
      <c r="Q31" s="75"/>
      <c r="R31" s="76"/>
    </row>
    <row r="32" spans="1:18" ht="21.75" customHeight="1">
      <c r="A32" s="79"/>
      <c r="B32" s="80" t="s">
        <v>315</v>
      </c>
      <c r="C32" s="500" t="s">
        <v>375</v>
      </c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</row>
    <row r="33" spans="1:18" ht="21.75" customHeight="1">
      <c r="A33" s="56"/>
      <c r="B33" s="81"/>
      <c r="C33" s="505" t="s">
        <v>376</v>
      </c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  <c r="R33" s="505"/>
    </row>
    <row r="34" spans="1:18" ht="21.75" customHeight="1">
      <c r="A34" s="56"/>
      <c r="B34" s="56"/>
      <c r="C34" s="501" t="s">
        <v>239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</row>
    <row r="35" spans="1:18" ht="21.75" customHeight="1">
      <c r="A35" s="56"/>
      <c r="B35" s="56"/>
      <c r="C35" s="501" t="s">
        <v>216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</row>
    <row r="36" spans="1:18" ht="21.75" customHeight="1">
      <c r="A36" s="56"/>
      <c r="B36" s="56"/>
      <c r="C36" s="501" t="s">
        <v>217</v>
      </c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</row>
    <row r="37" spans="1:18" ht="21.75" customHeight="1">
      <c r="A37" s="56"/>
      <c r="B37" s="56"/>
      <c r="C37" s="501" t="s">
        <v>218</v>
      </c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</row>
  </sheetData>
  <sheetProtection/>
  <mergeCells count="64">
    <mergeCell ref="B25:C25"/>
    <mergeCell ref="B26:C26"/>
    <mergeCell ref="B27:C27"/>
    <mergeCell ref="B31:C31"/>
    <mergeCell ref="B20:C20"/>
    <mergeCell ref="B15:C15"/>
    <mergeCell ref="B16:C16"/>
    <mergeCell ref="B19:C19"/>
    <mergeCell ref="B17:C17"/>
    <mergeCell ref="B18:C18"/>
    <mergeCell ref="B21:C21"/>
    <mergeCell ref="B22:C22"/>
    <mergeCell ref="C37:R37"/>
    <mergeCell ref="B28:C28"/>
    <mergeCell ref="B29:C29"/>
    <mergeCell ref="C36:R36"/>
    <mergeCell ref="B30:C30"/>
    <mergeCell ref="C33:R33"/>
    <mergeCell ref="B23:C23"/>
    <mergeCell ref="B24:C24"/>
    <mergeCell ref="B10:C10"/>
    <mergeCell ref="B11:C11"/>
    <mergeCell ref="B14:C14"/>
    <mergeCell ref="B12:C12"/>
    <mergeCell ref="B13:C13"/>
    <mergeCell ref="B5:C5"/>
    <mergeCell ref="B7:C7"/>
    <mergeCell ref="B8:C8"/>
    <mergeCell ref="B9:C9"/>
    <mergeCell ref="K6:K7"/>
    <mergeCell ref="L6:L7"/>
    <mergeCell ref="M6:M7"/>
    <mergeCell ref="E3:G3"/>
    <mergeCell ref="H3:J3"/>
    <mergeCell ref="G6:G7"/>
    <mergeCell ref="H6:H7"/>
    <mergeCell ref="I6:I7"/>
    <mergeCell ref="J6:J7"/>
    <mergeCell ref="K3:N3"/>
    <mergeCell ref="R6:R7"/>
    <mergeCell ref="C32:R32"/>
    <mergeCell ref="C34:R34"/>
    <mergeCell ref="C35:R35"/>
    <mergeCell ref="N6:N7"/>
    <mergeCell ref="O6:O7"/>
    <mergeCell ref="P6:P7"/>
    <mergeCell ref="Q6:Q7"/>
    <mergeCell ref="E6:E7"/>
    <mergeCell ref="F6:F7"/>
    <mergeCell ref="M5:N5"/>
    <mergeCell ref="O5:P5"/>
    <mergeCell ref="Q5:R5"/>
    <mergeCell ref="H4:J4"/>
    <mergeCell ref="E5:F5"/>
    <mergeCell ref="G5:H5"/>
    <mergeCell ref="I5:J5"/>
    <mergeCell ref="K5:L5"/>
    <mergeCell ref="O3:R3"/>
    <mergeCell ref="K4:N4"/>
    <mergeCell ref="O4:R4"/>
    <mergeCell ref="A1:R2"/>
    <mergeCell ref="E4:G4"/>
    <mergeCell ref="B3:C3"/>
    <mergeCell ref="B4:C4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吉田測量設計株式会社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吉田測量設計株式会社</dc:creator>
  <cp:keywords/>
  <dc:description/>
  <cp:lastModifiedBy>石野 直之</cp:lastModifiedBy>
  <cp:lastPrinted>2009-11-17T10:31:25Z</cp:lastPrinted>
  <dcterms:created xsi:type="dcterms:W3CDTF">1997-09-18T07:15:30Z</dcterms:created>
  <dcterms:modified xsi:type="dcterms:W3CDTF">2022-12-09T00:09:26Z</dcterms:modified>
  <cp:category/>
  <cp:version/>
  <cp:contentType/>
  <cp:contentStatus/>
</cp:coreProperties>
</file>